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95" windowHeight="8700" activeTab="0"/>
  </bookViews>
  <sheets>
    <sheet name="ЛПО и ДСО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Fill" hidden="1">#REF!</definedName>
    <definedName name="_xlfn.BAHTTEXT" hidden="1">#NAME?</definedName>
    <definedName name="agency">'[1]SPR'!$C$3:$C$58</definedName>
    <definedName name="depart">'[6]SPR'!$J$2:$J$8</definedName>
    <definedName name="fap">'[2]SPR'!$D$1</definedName>
    <definedName name="HTLM" localSheetId="0" hidden="1">{"'РП (2)'!$A$5:$S$150"}</definedName>
    <definedName name="HTLM" hidden="1">{"'РП (2)'!$A$5:$S$150"}</definedName>
    <definedName name="HTML_CodePage" hidden="1">1251</definedName>
    <definedName name="HTML_Control" localSheetId="0" hidden="1">{"'РП (2)'!$A$5:$S$150"}</definedName>
    <definedName name="HTML_Control" hidden="1">{"'РП (2)'!$A$5:$S$150"}</definedName>
    <definedName name="HTML_Description" hidden="1">""</definedName>
    <definedName name="HTML_Email" hidden="1">""</definedName>
    <definedName name="HTML_Header" hidden="1">"кРАП"</definedName>
    <definedName name="HTML_LastUpdate" hidden="1">"03.06.99"</definedName>
    <definedName name="HTML_LineAfter" hidden="1">FALSE</definedName>
    <definedName name="HTML_LineBefore" hidden="1">FALSE</definedName>
    <definedName name="HTML_Name" hidden="1">"Вячеслав Г. Колчин"</definedName>
    <definedName name="HTML_OBDlg2" hidden="1">TRUE</definedName>
    <definedName name="HTML_OBDlg4" hidden="1">TRUE</definedName>
    <definedName name="HTML_OS" hidden="1">0</definedName>
    <definedName name="HTML_PathFile" hidden="1">"C:\1S\AworkSIBAL\ФИНПЛАН\Платежи-поступления\MyHTML.htm"</definedName>
    <definedName name="HTML_Title" hidden="1">"План платежей 0699"</definedName>
    <definedName name="institution">#REF!</definedName>
    <definedName name="kBNT" localSheetId="0" hidden="1">{"'РП (2)'!$A$5:$S$150"}</definedName>
    <definedName name="kBNT" hidden="1">{"'РП (2)'!$A$5:$S$150"}</definedName>
    <definedName name="name">'[4]SPR'!$B$2:$B$172</definedName>
    <definedName name="ааа" localSheetId="0" hidden="1">{"'РП (2)'!$A$5:$S$150"}</definedName>
    <definedName name="ааа" hidden="1">{"'РП (2)'!$A$5:$S$150"}</definedName>
    <definedName name="ааааа" localSheetId="0" hidden="1">{"'РП (2)'!$A$5:$S$150"}</definedName>
    <definedName name="ааааа" hidden="1">{"'РП (2)'!$A$5:$S$150"}</definedName>
    <definedName name="бдр" localSheetId="0" hidden="1">{"'РП (2)'!$A$5:$S$150"}</definedName>
    <definedName name="бдр" hidden="1">{"'РП (2)'!$A$5:$S$150"}</definedName>
    <definedName name="бюджет" localSheetId="0" hidden="1">{"'РП (2)'!$A$5:$S$150"}</definedName>
    <definedName name="бюджет" hidden="1">{"'РП (2)'!$A$5:$S$150"}</definedName>
    <definedName name="ваф" localSheetId="0" hidden="1">{"'РП (2)'!$A$5:$S$150"}</definedName>
    <definedName name="ваф" hidden="1">{"'РП (2)'!$A$5:$S$150"}</definedName>
    <definedName name="ввв" localSheetId="0" hidden="1">{"'РП (2)'!$A$5:$S$150"}</definedName>
    <definedName name="ввв" hidden="1">{"'РП (2)'!$A$5:$S$150"}</definedName>
    <definedName name="ГУЗ">#REF!</definedName>
    <definedName name="д" localSheetId="0">'ЛПО и ДСО'!#REF!</definedName>
    <definedName name="д">#REF!</definedName>
    <definedName name="й" localSheetId="0" hidden="1">{"'РП (2)'!$A$5:$S$150"}</definedName>
    <definedName name="й" hidden="1">{"'РП (2)'!$A$5:$S$150"}</definedName>
    <definedName name="конф" localSheetId="0" hidden="1">{"'РП (2)'!$A$5:$S$150"}</definedName>
    <definedName name="конф" hidden="1">{"'РП (2)'!$A$5:$S$150"}</definedName>
    <definedName name="кр" localSheetId="0" hidden="1">{"'РП (2)'!$A$5:$S$150"}</definedName>
    <definedName name="кр" hidden="1">{"'РП (2)'!$A$5:$S$150"}</definedName>
    <definedName name="КРАСНОЯРСК" localSheetId="0" hidden="1">{"'РП (2)'!$A$5:$S$150"}</definedName>
    <definedName name="КРАСНОЯРСК" hidden="1">{"'РП (2)'!$A$5:$S$150"}</definedName>
    <definedName name="красноярск2" localSheetId="0" hidden="1">{"'РП (2)'!$A$5:$S$150"}</definedName>
    <definedName name="красноярск2" hidden="1">{"'РП (2)'!$A$5:$S$150"}</definedName>
    <definedName name="МО">#REF!</definedName>
    <definedName name="_xlnm.Print_Area" localSheetId="0">'ЛПО и ДСО'!$A$1:$E$391</definedName>
    <definedName name="с" localSheetId="0">{"'РП (2)'!$A$5:$S$150"}</definedName>
    <definedName name="с">{"'РП (2)'!$A$5:$S$150"}</definedName>
    <definedName name="Список">#REF!</definedName>
    <definedName name="Список2">'[3]ККП'!#REF!</definedName>
    <definedName name="таня" localSheetId="0" hidden="1">{"'РП (2)'!$A$5:$S$150"}</definedName>
    <definedName name="таня" hidden="1">{"'РП (2)'!$A$5:$S$150"}</definedName>
    <definedName name="ттт" localSheetId="0">{"'РП (2)'!$A$5:$S$150"}</definedName>
    <definedName name="ттт">{"'РП (2)'!$A$5:$S$150"}</definedName>
    <definedName name="ф" localSheetId="0" hidden="1">{"'РП (2)'!$A$5:$S$150"}</definedName>
    <definedName name="ф" hidden="1">{"'РП (2)'!$A$5:$S$150"}</definedName>
    <definedName name="фц" localSheetId="0" hidden="1">{"'РП (2)'!$A$5:$S$150"}</definedName>
    <definedName name="фц" hidden="1">{"'РП (2)'!$A$5:$S$150"}</definedName>
    <definedName name="ыыы" localSheetId="0" hidden="1">{"'РП (2)'!$A$5:$S$150"}</definedName>
    <definedName name="ыыы" hidden="1">{"'РП (2)'!$A$5:$S$150"}</definedName>
    <definedName name="я" localSheetId="0" hidden="1">{"'РП (2)'!$A$5:$S$150"}</definedName>
    <definedName name="я" hidden="1">{"'РП (2)'!$A$5:$S$150"}</definedName>
  </definedNames>
  <calcPr fullCalcOnLoad="1"/>
</workbook>
</file>

<file path=xl/sharedStrings.xml><?xml version="1.0" encoding="utf-8"?>
<sst xmlns="http://schemas.openxmlformats.org/spreadsheetml/2006/main" count="473" uniqueCount="327">
  <si>
    <t>Областное государственное автономное учреждение здравоохранения
"Саянская городская стоматологическая поликлиника"</t>
  </si>
  <si>
    <t>Лечебно-профилактическое, детское с ортодонтией отделения</t>
  </si>
  <si>
    <t>КАЛЬКУЛЯЦИЯ</t>
  </si>
  <si>
    <t xml:space="preserve">цен на платные медицинские услуги </t>
  </si>
  <si>
    <t>лечебно-профилактического отделения и детского стоматолгического отделения</t>
  </si>
  <si>
    <t xml:space="preserve">             Утверждаю:</t>
  </si>
  <si>
    <t xml:space="preserve">                                                                       Главный врач ОГАУЗ "Саянская городская</t>
  </si>
  <si>
    <t xml:space="preserve">                                                     стоматологическая поликлиника"</t>
  </si>
  <si>
    <t xml:space="preserve">                                                      _______________ Ю.Р. Симонова</t>
  </si>
  <si>
    <t>Цены</t>
  </si>
  <si>
    <t>на платные медицинские услуги лечебно-профилактического отделения</t>
  </si>
  <si>
    <t>и детского стоматологического отделения</t>
  </si>
  <si>
    <t>с 11.03.2014г.</t>
  </si>
  <si>
    <t>№</t>
  </si>
  <si>
    <t>Наименование</t>
  </si>
  <si>
    <t>Кол-во условных единиц</t>
  </si>
  <si>
    <t>Цена
руб.</t>
  </si>
  <si>
    <t>ВЗРОСЛЫЙ ПРИЕМ</t>
  </si>
  <si>
    <t>а. Стоматологические услуги</t>
  </si>
  <si>
    <t>Консультация</t>
  </si>
  <si>
    <t>Инъекция</t>
  </si>
  <si>
    <t>Анестезия внутриротовая</t>
  </si>
  <si>
    <t>Анестезия аппликационная</t>
  </si>
  <si>
    <t>Лечение среднего и поверхностного кариеса</t>
  </si>
  <si>
    <t>Лечение глубокого кариеса</t>
  </si>
  <si>
    <t>Лечение пульпита ампутационым методом</t>
  </si>
  <si>
    <t>Снятие пломбы</t>
  </si>
  <si>
    <t>Лечение пульпита в одно посещение:</t>
  </si>
  <si>
    <t>а</t>
  </si>
  <si>
    <t>однокорневого зуба</t>
  </si>
  <si>
    <t>б</t>
  </si>
  <si>
    <t>двухкорневого зуба</t>
  </si>
  <si>
    <t>в</t>
  </si>
  <si>
    <t>трехкорневого зуба</t>
  </si>
  <si>
    <t>Лечение переодонтииа в одно посещение:</t>
  </si>
  <si>
    <t>Лечение пульпита в два посещения:</t>
  </si>
  <si>
    <t>Лечение периодонтита в два-три посещения:</t>
  </si>
  <si>
    <t>канал пломбирован пастой на эндомет. основе</t>
  </si>
  <si>
    <t>канал пломбирован пастой полимеризующейся резорцинформалиновой АН+</t>
  </si>
  <si>
    <t>канал пломбирован цементом фосфат-цемент</t>
  </si>
  <si>
    <t>Распломбирование коренных каналов зубов двухкорневой зуб:</t>
  </si>
  <si>
    <t>Распломбирование коренных каналов зубов  трехкорневой зуб:</t>
  </si>
  <si>
    <t>Извлечение инородного тела:</t>
  </si>
  <si>
    <t>из канала фронтального зуба</t>
  </si>
  <si>
    <t>из канала коренного зуба</t>
  </si>
  <si>
    <t>однокорневого зуба (композит)</t>
  </si>
  <si>
    <t>Терапевтическое лечение травмы однокорневого зуба:</t>
  </si>
  <si>
    <t>скол части коронки с сохранившейся пульпой, изготовление каркаса-скобы из нержавеющей стали, создание пульпарных каналов, восстановление зуба пломбой</t>
  </si>
  <si>
    <t>перелом корня зуба ( репозиция отломков штифтом) с сохранившейся коронкой</t>
  </si>
  <si>
    <t>то же, с частично сколотой коронкой</t>
  </si>
  <si>
    <t>Реставрация коронки зуба фотокомпозитами</t>
  </si>
  <si>
    <t>Закрытие перфорации канала корня с перепломбировкой корневого канала</t>
  </si>
  <si>
    <t>Лечение с применением матрицедержателей</t>
  </si>
  <si>
    <t>Пломбирование корневого канала с помощью гуттаперчевых штифтов</t>
  </si>
  <si>
    <t>Электроодонтометрия зуба</t>
  </si>
  <si>
    <t>Диатермокоагуляция</t>
  </si>
  <si>
    <t xml:space="preserve">Оказание помощи при острой боли </t>
  </si>
  <si>
    <t>Серебрение</t>
  </si>
  <si>
    <t>Парапульпарный штифт импортный</t>
  </si>
  <si>
    <t>Парапульпарный штифт отечественный</t>
  </si>
  <si>
    <t>Депульпирование 1-корневого зуба под металлокерамику</t>
  </si>
  <si>
    <t>Депульпирование 2-корневого зуба под металлокерамику</t>
  </si>
  <si>
    <t>Депульпирование 3-корневого зуба под металлокерамику</t>
  </si>
  <si>
    <t>Прицельная рентгенограмма зуба (при подготовке к зубопротезированию)</t>
  </si>
  <si>
    <t>б. На приеме больных с заболеваниями парадонта</t>
  </si>
  <si>
    <t>Осмотр полости рта, характеристика статуса парадонда</t>
  </si>
  <si>
    <t>Опрос и осмотр повторного больного с заболеванием парадонта</t>
  </si>
  <si>
    <t>Осмотр, оформление документации первичного больного</t>
  </si>
  <si>
    <t>Определение гигиенических индексов</t>
  </si>
  <si>
    <t>Вакуум-терапия (1 сеанс)</t>
  </si>
  <si>
    <t>Удаление зубного камня:</t>
  </si>
  <si>
    <t>ручным способом с одного зуба</t>
  </si>
  <si>
    <t>с помощью ультразвуковой аппаратуры с одного зуба</t>
  </si>
  <si>
    <t>Медикаментозная обработка патологических карманов (орошение, аппликация, инстилляция, повязка и т.п.)</t>
  </si>
  <si>
    <t>Кюретаж парадонтальных карманов в области 2-х зубов</t>
  </si>
  <si>
    <t>Полировка зубов после снятия зубного камня</t>
  </si>
  <si>
    <t>Временное шинирование 6 зубов</t>
  </si>
  <si>
    <t>Вскрытие пародонтального абцесса</t>
  </si>
  <si>
    <t>Удаление парадонтальной кисты:</t>
  </si>
  <si>
    <t>в области 1-2 зубов</t>
  </si>
  <si>
    <t>в области 3-4 зубов</t>
  </si>
  <si>
    <t>Осмотр полости рта первичного больного, сбор анамнеза</t>
  </si>
  <si>
    <t>Оформление документации первичного больного</t>
  </si>
  <si>
    <t>Оформление документации при повторном посещении</t>
  </si>
  <si>
    <t>Медикаментозное лечение (орошение, аппликация, инстилляция, повязки и т.д.)</t>
  </si>
  <si>
    <t>легкое течение</t>
  </si>
  <si>
    <t>тяжелое течение</t>
  </si>
  <si>
    <t>в. На приеме больных с заболеваниями хирургического профиля</t>
  </si>
  <si>
    <t>Анестезия внеротовая (инфраорбитальная, ментальная, по Егорову, Берше-Дубову и т.п.)</t>
  </si>
  <si>
    <t>Электрокоагуляция</t>
  </si>
  <si>
    <t>Премедикация</t>
  </si>
  <si>
    <t>Удаление зуба простое (без анестезии)</t>
  </si>
  <si>
    <t>Удаление зуба сложное - отслойка лоскута</t>
  </si>
  <si>
    <t>Удаление дистопированного зуба</t>
  </si>
  <si>
    <t>Удаление ретенированного (полуретенированного) зуба</t>
  </si>
  <si>
    <t>Незаконченное удаление</t>
  </si>
  <si>
    <t>Кюретаж лунки</t>
  </si>
  <si>
    <t>Тампонада лунки</t>
  </si>
  <si>
    <t>Медикаментозная обработка лунки, асептическая повязка</t>
  </si>
  <si>
    <t>Иссечение капюшона</t>
  </si>
  <si>
    <t>Осмотр полости рта, сбор анамнеза заболевания первичного больного со сложным заболеванием (флегмона, абцесс, остеомиелит, новообразование, перелом и т.п.)</t>
  </si>
  <si>
    <t>Оформление документации первичного больного со сложным заболеванием</t>
  </si>
  <si>
    <t>Оформление документации при повторном посещении со сложным заболеванием</t>
  </si>
  <si>
    <t>Осмотр после операции (перевязка, медикаментозная обработка)</t>
  </si>
  <si>
    <t>Вскрытие субпериостального абцесса</t>
  </si>
  <si>
    <t>Вскрытие челюстно-подъязычного абцесса</t>
  </si>
  <si>
    <t>Медикаментозная обработка раны, дренирование</t>
  </si>
  <si>
    <t>Остановка кровотечения</t>
  </si>
  <si>
    <t>Вскрытие поверхностного абцесса щек, лица</t>
  </si>
  <si>
    <t>Удаление единичных экзостозов</t>
  </si>
  <si>
    <t>Резекция верхушки корня зуба</t>
  </si>
  <si>
    <t>Цистотомия</t>
  </si>
  <si>
    <t>Удаление доброкачественных опухолей (папиллома, фиброма, атерома, гемангиома и т.п.)</t>
  </si>
  <si>
    <t>Удаление эпулиса</t>
  </si>
  <si>
    <t>Удаление ретенционной кисты</t>
  </si>
  <si>
    <t>Удаление мигрирующей гранулемы и причинного зуба</t>
  </si>
  <si>
    <t>Эксцизная биопсия</t>
  </si>
  <si>
    <t>Диагностическое пунктирование</t>
  </si>
  <si>
    <t>Первичная хирургическая обработка раны</t>
  </si>
  <si>
    <t>Наложение швов (1 шов)</t>
  </si>
  <si>
    <t>Вправление вывиха нижней челюсти (привычного)</t>
  </si>
  <si>
    <t>Наложение гладкой шины-скобы</t>
  </si>
  <si>
    <t>Снятие гладкой шины-скобы</t>
  </si>
  <si>
    <t>Лигатурное связывание зубов</t>
  </si>
  <si>
    <t>Наложение шин Тигерштедта</t>
  </si>
  <si>
    <t>Снятие шин Тигерштедта</t>
  </si>
  <si>
    <t>Закрытие перфорации верхнечелюстной пазухи с наложением шва</t>
  </si>
  <si>
    <t>Наложение пращевидной повязки</t>
  </si>
  <si>
    <t>Пластика уздечек языка</t>
  </si>
  <si>
    <t>Пластика уздечек губы</t>
  </si>
  <si>
    <t>Гемисекция</t>
  </si>
  <si>
    <t>Удаление камня из протока слюнной железы</t>
  </si>
  <si>
    <t>Шинирование одного зуба при вывихе и после реплантации (лигатурное связывание)</t>
  </si>
  <si>
    <t>Снятие швов</t>
  </si>
  <si>
    <t>г. На профилактическом приеме</t>
  </si>
  <si>
    <t>Первичный осмотр полости рта, подсчет гигиенических индексов, оформление документации</t>
  </si>
  <si>
    <t>Из числа осмотренных нуждалось в санации</t>
  </si>
  <si>
    <t>Первичный осмотр полости рта, оформление документации</t>
  </si>
  <si>
    <t>Местная флюоризация (покрытие лаком зубов)</t>
  </si>
  <si>
    <t>Покрытие фиссур одного зуба герметиком</t>
  </si>
  <si>
    <t>Проведение реминерализующей терапии</t>
  </si>
  <si>
    <t>Контролируемая гигиена полости рта</t>
  </si>
  <si>
    <t>Обучение гигиене полости рта</t>
  </si>
  <si>
    <t>ДЕТСКИЙ ПРИЕМ</t>
  </si>
  <si>
    <t>а. Общие виды работ</t>
  </si>
  <si>
    <t>Консультации</t>
  </si>
  <si>
    <t>Инъекции</t>
  </si>
  <si>
    <t>Анестезия</t>
  </si>
  <si>
    <t>Психологическая подготовка ребенка к стоматологическому вмешательству</t>
  </si>
  <si>
    <t>Одонтометрия одного зуба</t>
  </si>
  <si>
    <t>б. На терапевтическом приеме детей</t>
  </si>
  <si>
    <t>Наложение пломбы из композитного материала (порошок-жидкость, паста-паста)</t>
  </si>
  <si>
    <t>Наложение пломбы изсветоотвердевающего материала</t>
  </si>
  <si>
    <t>Комплексное лечение 1 зуба при кариесе 3 ст.активности</t>
  </si>
  <si>
    <t>Лечение пульпита временного или постоянного зуба ампутационным методом в 2 посещения</t>
  </si>
  <si>
    <t>Лечение пульпита временного или постоянного зуба ампутационным методом в 3 посещения</t>
  </si>
  <si>
    <t>Лечение пульпита временного или постоянного зуба биологическим методом с полным сохранением пульпы или методом прижизненной ампутации пульпы</t>
  </si>
  <si>
    <t>Лечение пульпита временного или постоянного зуба с пломбированием:</t>
  </si>
  <si>
    <t>одного корня</t>
  </si>
  <si>
    <t>двух корней</t>
  </si>
  <si>
    <t>трех корней</t>
  </si>
  <si>
    <t>Лечение пульпита временного или постоянного зуба в 2 посещения с пломбированием:</t>
  </si>
  <si>
    <t>Лечение периодонтита временного или постоянного зуба в 1 посещение с пломбированием:</t>
  </si>
  <si>
    <t>Лечение периодонтита временного или постоянного зуба в 2-3 посещения с пломбированием:</t>
  </si>
  <si>
    <t>Лечение периодонтита временного или постоянного зуба  импрегнационным методом</t>
  </si>
  <si>
    <t>Исследование и консервативное лечение при травматическом повреждении одного зуба (один сеанс)</t>
  </si>
  <si>
    <t>Распломбирование корневых каналов: однокорневой зуб</t>
  </si>
  <si>
    <t>канал пломбирован пастой на окись-цинковой основе</t>
  </si>
  <si>
    <t>канал пломбирован пастой (полимерализующейся резорцинформалиновой)</t>
  </si>
  <si>
    <t>канал пломбирован цементом, фосфат-цементом</t>
  </si>
  <si>
    <t>Распломбирование корневых каналов: двухкорневой зуб:</t>
  </si>
  <si>
    <t>Распломбирование корневых каналов: трехкорневой зуб</t>
  </si>
  <si>
    <t>Расширение, выпрямление и прохождение труднодоступных корневых каналов (при логическом подтверждении), 1 канал</t>
  </si>
  <si>
    <t>Извлечение инородного тела</t>
  </si>
  <si>
    <t>Восстановление разрушенной коронки с помощью проволочного каркаса, фиксированнного в парапульпарных каналах, или внутриканального штифта пластмассой или композитными материалами:</t>
  </si>
  <si>
    <t>многокорневого зуба (фотопол.)</t>
  </si>
  <si>
    <t xml:space="preserve">скол части коронки зуба с сохранившейся пульпой (изготовление каркаса скобы из нержавеющей стали, создание парапульпарных каналов), восстановление зуба пломбой </t>
  </si>
  <si>
    <t>перелом корня зуба (репозиция отломков штифтом) с сохранившейся коронкой</t>
  </si>
  <si>
    <t>Пломбирование корневого зуба с помощью гуттаперчевых штифтов (термопластичных)</t>
  </si>
  <si>
    <t>Подготовка зуба к внутриканальному электрофорезу</t>
  </si>
  <si>
    <t>Устранение дефекта пломбы</t>
  </si>
  <si>
    <t>Восстановление анатомической формы зуба при гипоплазии, флюорозе в одном зубе:</t>
  </si>
  <si>
    <t>композиционными материалами</t>
  </si>
  <si>
    <t>светоотвердевающими материалами</t>
  </si>
  <si>
    <t>Ремтерапия методом аппликации с окрашиванием и чисткой зубов:</t>
  </si>
  <si>
    <t>первый сеанс</t>
  </si>
  <si>
    <t>промежуточный</t>
  </si>
  <si>
    <t>заключительный</t>
  </si>
  <si>
    <t>Обследование и лечение ребенка с острыми формами заболеваний слизистой оболочки полости рта:</t>
  </si>
  <si>
    <t>первое посещение</t>
  </si>
  <si>
    <t>повторное посещение</t>
  </si>
  <si>
    <t>Исследование ребенка с рецидивирующими формами заболеваний и изменений слизистых оболочек полости рта и губ</t>
  </si>
  <si>
    <t>Лечение ребенка с рецидивирующими формами заболеваний слизистых оболочек полости рта и губ (один сеанс)</t>
  </si>
  <si>
    <t>Осмотр полости рта, характеристика статуса парадонта у ребенка</t>
  </si>
  <si>
    <t>Опрос и осмотр повторного больного с заболеваниями парадонта</t>
  </si>
  <si>
    <t>Удаление зубного камня с одного зуба:</t>
  </si>
  <si>
    <t>ручным способом</t>
  </si>
  <si>
    <t>ультразвуком</t>
  </si>
  <si>
    <t>Медикаментозная обработка патологических зубодесневых карманов (орошение, аппликация, инстилляция, повязка и т.п.)</t>
  </si>
  <si>
    <t>Оказание помощи при острой боли (трепанация зуба или наложение обезболивающей, девитализирующей пасты)</t>
  </si>
  <si>
    <t>Шлифовка и полировка 1 зуба при поверхностных дефектах эмали, контурирование зуба и ранее реставрирование зуба (косметическая полировка)</t>
  </si>
  <si>
    <t xml:space="preserve">Покрытие фторпротектором 1 зуба </t>
  </si>
  <si>
    <t>Запечатывание фиссур 1 зуба фторгерметиком</t>
  </si>
  <si>
    <t>в. На хирургическом приеме детей</t>
  </si>
  <si>
    <t>Проведение инъекционной анестезии</t>
  </si>
  <si>
    <t>Аппликационная анестезия</t>
  </si>
  <si>
    <t>Удаление временного зуба (без анестезии)</t>
  </si>
  <si>
    <t>Удаление постоянного зуба с компактостеотомией</t>
  </si>
  <si>
    <t>Удаление сверхкомплектного зуба, нескольких зубов в одной зоне</t>
  </si>
  <si>
    <t>Удаление ретенированного зуба</t>
  </si>
  <si>
    <t>Осмотр и сбор анамнеза заболевания первичного больного с травмой и со сложным заболеванием (флегмона, абцесс, новообразование и т.п. )</t>
  </si>
  <si>
    <t>Оформление документации первичного больного со сложным образованием или травмой</t>
  </si>
  <si>
    <t>Оформление документации повторного больного со сложным заболеванием</t>
  </si>
  <si>
    <t>Простая повязка</t>
  </si>
  <si>
    <t>Операция пластики уздечки языка</t>
  </si>
  <si>
    <t>Операция пластики уздечки губы</t>
  </si>
  <si>
    <t>Операция резекции верхушки корня 1 зуба</t>
  </si>
  <si>
    <t>Операция удаления доброкачественных новообразований (папиллома, фиброма, гемангиома и т. д.)</t>
  </si>
  <si>
    <t>Удаление мигрирующей гранулемы (с прижизненным зубом)</t>
  </si>
  <si>
    <t>Диагностическое исследование:</t>
  </si>
  <si>
    <t>пункция</t>
  </si>
  <si>
    <t>эксцизионная биопсия</t>
  </si>
  <si>
    <t>Осмотр после операции (перевязка, обработка)</t>
  </si>
  <si>
    <t>Лигатурное связыание зубов (1 зуба)</t>
  </si>
  <si>
    <t>Лимфодениты:</t>
  </si>
  <si>
    <t>первичное посещение</t>
  </si>
  <si>
    <t>последующие посещения</t>
  </si>
  <si>
    <t>Репозиция зуба при неполном вывихе</t>
  </si>
  <si>
    <t>Вправление вывиха височно-челюстного сустава:</t>
  </si>
  <si>
    <t>привычного</t>
  </si>
  <si>
    <t>острого</t>
  </si>
  <si>
    <t>Вправление острого вывиха нижней челюсти</t>
  </si>
  <si>
    <t>Первичный осмотр:</t>
  </si>
  <si>
    <t>первичный осмотр полости рта, оформление документации</t>
  </si>
  <si>
    <t>первичный осмотр полости рта, подсчет гигиенических индексов, оформление документации</t>
  </si>
  <si>
    <t>Составление плана профилактики для одного ребенка с регистрацией его в карте</t>
  </si>
  <si>
    <t>Проведение прфессиональной гигиены зубов</t>
  </si>
  <si>
    <t>Местное применение реминерализующих препаратов (аппликация под контролем окрашивания):</t>
  </si>
  <si>
    <t>первичный прием</t>
  </si>
  <si>
    <t>Покрытие фторлаком зубов (1 зуба)</t>
  </si>
  <si>
    <t>Сошлифовывание бугров временных зубов</t>
  </si>
  <si>
    <t>Закрытие фиссур герметиками в одном зубе</t>
  </si>
  <si>
    <t>Удаление мягкого налета со всех зубов</t>
  </si>
  <si>
    <t>Беседа о гигиене полости рта</t>
  </si>
  <si>
    <t>Обучение гигиеническим навыкам (1 сеанс)</t>
  </si>
  <si>
    <t>д. На ортодонтическом приеме</t>
  </si>
  <si>
    <t>Профилактический осмотр</t>
  </si>
  <si>
    <t>Консультация:</t>
  </si>
  <si>
    <t>врача ортодонта</t>
  </si>
  <si>
    <t>Комплексный осмотр первичного больного, регистрация в учетной документации. Состояние прикуса парадонта, индексов гигиены, очаговой деминерализации</t>
  </si>
  <si>
    <t>Обучение сан.просвет.работа, консультация родителей и пациентов по устранению вредных привычек, нормализация функций зубочелюстной системы с целью профилактики аномалий (включая миотерапию)</t>
  </si>
  <si>
    <t>Измерение диагностических моделей</t>
  </si>
  <si>
    <t>Обучение гигиене полости рта при пользованиями съемными и несъемными ортодонтическими аппаратами (при первичном наложении)</t>
  </si>
  <si>
    <t>Снятие оттисков из эластичных материалов (за один слепок)</t>
  </si>
  <si>
    <t>Отливка одной диагностической модели</t>
  </si>
  <si>
    <t>Определение конструктивного прикуса до 7 лет</t>
  </si>
  <si>
    <t>Определение конструктивного прикуса старше 7 лет</t>
  </si>
  <si>
    <t>Гравировка и разметка моделей, конструктирование сложных ортодонтических аппаратов</t>
  </si>
  <si>
    <t>Клиническое коррегирование и перебазировка аппаратов</t>
  </si>
  <si>
    <t>Примерка одной ортодонтической коронки без слепка</t>
  </si>
  <si>
    <t>Изгибание вестибулярной назубной дуги несъемного аппарата, ее наложение и укрепление (в том числе дуги типа Энгля)</t>
  </si>
  <si>
    <t>Активизация и коррекция элементов в аппарате</t>
  </si>
  <si>
    <t>Контрольное наблюдение за больным с аппаратом</t>
  </si>
  <si>
    <t>Пошив шапочки и подбородной пращи для внеротовой тяги</t>
  </si>
  <si>
    <t>Припасовка съемного одночелюстного аппарата и ознакомление родителей и больного с конструкцией аппарата и правилами пользования</t>
  </si>
  <si>
    <t>Припасовка съемного двухчелюстного аппарата и ознакомление родителей и больного с конструкцией аппарата и правилами пользования</t>
  </si>
  <si>
    <t>Починка и припасовка аппарата врачом после починки</t>
  </si>
  <si>
    <t>Полировка, сепарация и сошлифовывание бугров зубов под контролем онклюзии</t>
  </si>
  <si>
    <t>Покрытие фторлаком 1 зуба</t>
  </si>
  <si>
    <t>Наблюдение диспансерного больного без аппарата</t>
  </si>
  <si>
    <t>Наблюдение диспансерного больного с ретенционным аппаратом</t>
  </si>
  <si>
    <t>Миотерапия 1 сеанс</t>
  </si>
  <si>
    <t>Контроль проведения миотерапии</t>
  </si>
  <si>
    <t>Припасовка простого съемного протеза</t>
  </si>
  <si>
    <t>Определение на ортопантограмме степень формирования коронок и корней постоянных зубов, измерение углов наклона их осей, анализ полученных данных</t>
  </si>
  <si>
    <t>Укрепление ортодонтических деталей на эмали зубов с помощью композитных материалов (1 деталь)</t>
  </si>
  <si>
    <t>Составление плана лечения</t>
  </si>
  <si>
    <t>Фиксация открывающейся и закрывающейся пружины</t>
  </si>
  <si>
    <t>Наложение резиновой тяги (1 кольцо)</t>
  </si>
  <si>
    <t>Примерка и фиксация стандартного металлического кольца</t>
  </si>
  <si>
    <t>Наложение металлической лигатуры на 1 зуб</t>
  </si>
  <si>
    <t>Снятие металлической лигатуры с одного зуба</t>
  </si>
  <si>
    <t>Снятие ортодонтического несъемного элемента с 1 зуба, шлифовка, полировка</t>
  </si>
  <si>
    <t>Снятие дуги</t>
  </si>
  <si>
    <t>Клиническое изготовление прволочного индивидуального ретейнера</t>
  </si>
  <si>
    <t>Подбор стандартного ретейнера</t>
  </si>
  <si>
    <t>Наложение эластофора</t>
  </si>
  <si>
    <t>Первичная фиксация брекетов на эмали зубов с помощью фотополимеров (1 челюсть 12 зубов)</t>
  </si>
  <si>
    <t>Фиксация одной детали на эмали зуба (брекет россыпь с помощью полимера)</t>
  </si>
  <si>
    <t>Изоляция несъемных элементов воском (1 шт.)</t>
  </si>
  <si>
    <t>Наложение металлической лигатуры на 10 зубов с одной ортодонтической дугой (нити)</t>
  </si>
  <si>
    <t>Наложение металлической лигатуры на 10 зубов с одной ортодонтической дугой (сталь)</t>
  </si>
  <si>
    <t>Подбор и наложение ордононтической дуги (нити)</t>
  </si>
  <si>
    <t>Снятие ортопедических несъемных элементов, шлифовка, полировка (12 зубов)</t>
  </si>
  <si>
    <t>Наложение эластофора (12 зубов)</t>
  </si>
  <si>
    <t>Подбор стандартного ретейнера (1 челюсть)</t>
  </si>
  <si>
    <t>Пластинка базисная</t>
  </si>
  <si>
    <t>Пластинка базисная с наклонной плоскостью</t>
  </si>
  <si>
    <t>Пластинка базисная с заслоном языка</t>
  </si>
  <si>
    <t>Пластинка базисная с расширяющим винтом</t>
  </si>
  <si>
    <t>Кламер круглый</t>
  </si>
  <si>
    <t>Дуга вестибюлярная с двумя петлями</t>
  </si>
  <si>
    <t>Дуга сложная с давлением на один зуб</t>
  </si>
  <si>
    <t>Пружина рукообразная</t>
  </si>
  <si>
    <t>Пружина сложная протрагирующая с двумя изгибами</t>
  </si>
  <si>
    <t>Установка винта (с винтом)</t>
  </si>
  <si>
    <t>Пластина базисная окклюзионными накладками</t>
  </si>
  <si>
    <t>Аппарат Демивайлера с винтом</t>
  </si>
  <si>
    <t>Наложение ортодонтического трейнера (фирменного изготовления)</t>
  </si>
  <si>
    <t>Распломбирование коренных каналов зубов однокорневой зуб:</t>
  </si>
  <si>
    <t xml:space="preserve">                                                                             Приложение №1 к приказу 103 от 30.03.2017г.</t>
  </si>
  <si>
    <r>
      <t xml:space="preserve">                              " 30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"    </t>
    </r>
    <r>
      <rPr>
        <u val="single"/>
        <sz val="10"/>
        <rFont val="Times New Roman"/>
        <family val="1"/>
      </rPr>
      <t>марта</t>
    </r>
    <r>
      <rPr>
        <sz val="10"/>
        <rFont val="Times New Roman"/>
        <family val="1"/>
      </rPr>
      <t xml:space="preserve">    2017г.</t>
    </r>
  </si>
  <si>
    <t>с 03.04.2017г.</t>
  </si>
  <si>
    <t>Наложение пломбы из композитного материала химического отверждения с применением импортных мматериалов порошок-жидкость</t>
  </si>
  <si>
    <t>Наложение пломбы из фотоплимерного материала импортного производства при неосложненном кариесе</t>
  </si>
  <si>
    <t>Наложение пломбы из фотоплимерного материала импортного производства при осложненном кариесе</t>
  </si>
  <si>
    <t>Восстановление зуба пломбой без нарушения контактного пункта 1, 5, 6 класса по Блэку с использованием фотополимера</t>
  </si>
  <si>
    <t>Восстановление зуба пломбой с нарушением контактного пункта 2, 3 класса по Блэку с использованием фотополимера</t>
  </si>
  <si>
    <t xml:space="preserve">Восстановление разрушенной коронки зуба более 50% с применеием фотополимеров: </t>
  </si>
  <si>
    <t xml:space="preserve"> с помощью проволочного каркаса и парапульпарных штифтов</t>
  </si>
  <si>
    <t>с применением стекло-волокна</t>
  </si>
  <si>
    <t>8а</t>
  </si>
  <si>
    <t>8б</t>
  </si>
  <si>
    <t>10а</t>
  </si>
  <si>
    <t>10б</t>
  </si>
  <si>
    <t>Нормы времени на проведение работ в УЕТ</t>
  </si>
  <si>
    <t>Расширение, выпрямление и прохождение труднодоступных корневых каналов (при логическом подтверждении) один канал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</si>
</sst>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0.00000000"/>
    <numFmt numFmtId="173" formatCode="0.0000000"/>
    <numFmt numFmtId="174" formatCode="0.000000"/>
    <numFmt numFmtId="175" formatCode="&quot;€&quot;#,##0;\-&quot;€&quot;#,##0"/>
    <numFmt numFmtId="176" formatCode="&quot;€&quot;#,##0;[Red]\-&quot;€&quot;#,##0"/>
    <numFmt numFmtId="177" formatCode="&quot;€&quot;#,##0.00;\-&quot;€&quot;#,##0.00"/>
    <numFmt numFmtId="178" formatCode="&quot;€&quot;#,##0.00;[Red]\-&quot;€&quot;#,##0.00"/>
    <numFmt numFmtId="179" formatCode="_-&quot;€&quot;* #,##0_-;\-&quot;€&quot;* #,##0_-;_-&quot;€&quot;* &quot;-&quot;_-;_-@_-"/>
    <numFmt numFmtId="180" formatCode="_-* #,##0_-;\-* #,##0_-;_-* &quot;-&quot;_-;_-@_-"/>
    <numFmt numFmtId="181" formatCode="_-&quot;€&quot;* #,##0.00_-;\-&quot;€&quot;* #,##0.00_-;_-&quot;€&quot;* &quot;-&quot;??_-;_-@_-"/>
    <numFmt numFmtId="182" formatCode="_-* #,##0.00_-;\-* #,##0.00_-;_-* &quot;-&quot;??_-;_-@_-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#,##0.0"/>
    <numFmt numFmtId="192" formatCode="_-* #,##0_р_._-;\-* #,##0_р_._-;_-* &quot;-&quot;??_р_._-;_-@_-"/>
    <numFmt numFmtId="193" formatCode="_-* #,##0.0_р_._-;\-* #,##0.0_р_._-;_-* &quot;-&quot;??_р_._-;_-@_-"/>
    <numFmt numFmtId="194" formatCode="#,##0\в"/>
    <numFmt numFmtId="195" formatCode="#,##0\т"/>
    <numFmt numFmtId="196" formatCode="_-* #,##0\ _р_._-;\-* #,##0\ _р_._-;_-* &quot;-&quot;\ _р_._-;_-@_-"/>
    <numFmt numFmtId="197" formatCode="_-* #,##0.00\ _р_._-;\-* #,##0.00\ _р_._-;_-* &quot;-&quot;??\ _р_._-;_-@_-"/>
    <numFmt numFmtId="198" formatCode="0.000000000"/>
    <numFmt numFmtId="199" formatCode="#,##0.000"/>
    <numFmt numFmtId="200" formatCode="#,##0.0000"/>
    <numFmt numFmtId="201" formatCode="#,##0.00000"/>
    <numFmt numFmtId="202" formatCode="_-* #,##0.000_р_._-;\-* #,##0.000_р_._-;_-* &quot;-&quot;??_р_._-;_-@_-"/>
    <numFmt numFmtId="203" formatCode="_-* #,##0.0000_р_._-;\-* #,##0.0000_р_._-;_-* &quot;-&quot;??_р_._-;_-@_-"/>
    <numFmt numFmtId="204" formatCode="_-* #,##0.00000_р_._-;\-* #,##0.00000_р_._-;_-* &quot;-&quot;??_р_._-;_-@_-"/>
    <numFmt numFmtId="205" formatCode="#,##0_ ;\-#,##0\ "/>
    <numFmt numFmtId="206" formatCode="_-* #,##0.0_р_._-;\-* #,##0.0_р_._-;_-* &quot;-&quot;?_р_._-;_-@_-"/>
    <numFmt numFmtId="207" formatCode="_(* #,##0_);_(* \(#,##0\);_(* &quot;-&quot;??_);_(@_)"/>
    <numFmt numFmtId="208" formatCode="_(* #,##0.000_);_(* \(#,##0.000\);_(* &quot;-&quot;??_);_(@_)"/>
    <numFmt numFmtId="209" formatCode="[$-FC19]d\ mmmm\ yyyy\ &quot;г.&quot;"/>
    <numFmt numFmtId="210" formatCode="#,##0.00_ ;[Red]\-#,##0.00\ "/>
    <numFmt numFmtId="211" formatCode="#,##0.0_ ;[Red]\-#,##0.0\ "/>
    <numFmt numFmtId="212" formatCode="#,##0_ ;[Red]\-#,##0\ "/>
    <numFmt numFmtId="213" formatCode="#,##0.00_ ;\-#,##0.00\ "/>
    <numFmt numFmtId="214" formatCode="_(* #,##0.0_);_(* \(#,##0.0\);_(* &quot;-&quot;??_);_(@_)"/>
  </numFmts>
  <fonts count="47">
    <font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b/>
      <sz val="12"/>
      <name val="Arial"/>
      <family val="2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8"/>
      <name val="Times New Roman"/>
      <family val="1"/>
    </font>
    <font>
      <b/>
      <sz val="2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name val="Arial Narrow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2"/>
      <name val="Arial Narrow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NTHelvetica/Cyrillic"/>
      <family val="0"/>
    </font>
    <font>
      <sz val="10"/>
      <name val="NTHelvetica/Cyrillic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7"/>
      <name val="Arial Cyr"/>
      <family val="0"/>
    </font>
    <font>
      <sz val="10"/>
      <color indexed="9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Fill="0" applyBorder="0" applyAlignment="0"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 applyNumberFormat="0" applyFill="0" applyBorder="0" applyAlignment="0" applyProtection="0"/>
    <xf numFmtId="0" fontId="9" fillId="0" borderId="0">
      <alignment vertical="center"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16" borderId="3" applyNumberFormat="0" applyProtection="0">
      <alignment horizontal="left" vertical="center" indent="1"/>
    </xf>
    <xf numFmtId="0" fontId="12" fillId="17" borderId="3" applyNumberFormat="0" applyProtection="0">
      <alignment horizontal="left" vertical="center" indent="1"/>
    </xf>
    <xf numFmtId="0" fontId="12" fillId="18" borderId="3" applyNumberFormat="0" applyProtection="0">
      <alignment horizontal="left" vertical="center" indent="1"/>
    </xf>
    <xf numFmtId="0" fontId="12" fillId="2" borderId="3" applyNumberFormat="0" applyProtection="0">
      <alignment horizontal="left" vertical="center" indent="1"/>
    </xf>
    <xf numFmtId="0" fontId="13" fillId="0" borderId="0">
      <alignment/>
      <protection/>
    </xf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194" fontId="14" fillId="0" borderId="4">
      <alignment horizontal="center"/>
      <protection/>
    </xf>
    <xf numFmtId="0" fontId="15" fillId="7" borderId="5" applyNumberFormat="0" applyAlignment="0" applyProtection="0"/>
    <xf numFmtId="0" fontId="16" fillId="18" borderId="3" applyNumberFormat="0" applyAlignment="0" applyProtection="0"/>
    <xf numFmtId="0" fontId="17" fillId="18" borderId="5" applyNumberFormat="0" applyAlignment="0" applyProtection="0"/>
    <xf numFmtId="0" fontId="5" fillId="0" borderId="0" applyNumberFormat="0" applyFill="0" applyBorder="0" applyAlignment="0" applyProtection="0"/>
    <xf numFmtId="14" fontId="18" fillId="0" borderId="6" applyBorder="0">
      <alignment horizontal="center" vertical="center"/>
      <protection/>
    </xf>
    <xf numFmtId="14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17" borderId="11" applyNumberFormat="0" applyAlignment="0" applyProtection="0"/>
    <xf numFmtId="0" fontId="2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3" fillId="24" borderId="12" applyNumberFormat="0" applyFont="0" applyAlignment="0" applyProtection="0"/>
    <xf numFmtId="0" fontId="0" fillId="24" borderId="12" applyNumberFormat="0" applyFont="0" applyAlignment="0" applyProtection="0"/>
    <xf numFmtId="0" fontId="0" fillId="24" borderId="12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13" applyNumberFormat="0" applyFill="0" applyAlignment="0" applyProtection="0"/>
    <xf numFmtId="0" fontId="2" fillId="0" borderId="0">
      <alignment/>
      <protection/>
    </xf>
    <xf numFmtId="0" fontId="30" fillId="0" borderId="0" applyNumberFormat="0" applyFill="0" applyBorder="0" applyAlignment="0" applyProtection="0"/>
    <xf numFmtId="195" fontId="14" fillId="0" borderId="0">
      <alignment/>
      <protection/>
    </xf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7" fillId="0" borderId="14" xfId="0" applyFont="1" applyFill="1" applyBorder="1" applyAlignment="1">
      <alignment horizontal="center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40" fillId="0" borderId="0" xfId="0" applyFont="1" applyFill="1" applyAlignment="1">
      <alignment/>
    </xf>
    <xf numFmtId="1" fontId="37" fillId="0" borderId="14" xfId="0" applyNumberFormat="1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right" vertical="center" wrapText="1"/>
    </xf>
    <xf numFmtId="0" fontId="37" fillId="0" borderId="14" xfId="0" applyFont="1" applyFill="1" applyBorder="1" applyAlignment="1">
      <alignment horizontal="center" vertical="center"/>
    </xf>
    <xf numFmtId="1" fontId="37" fillId="0" borderId="14" xfId="0" applyNumberFormat="1" applyFont="1" applyFill="1" applyBorder="1" applyAlignment="1">
      <alignment horizontal="right" vertical="center"/>
    </xf>
    <xf numFmtId="0" fontId="37" fillId="0" borderId="15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wrapText="1"/>
    </xf>
    <xf numFmtId="0" fontId="43" fillId="0" borderId="14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right" vertical="justify" wrapText="1"/>
    </xf>
    <xf numFmtId="0" fontId="45" fillId="0" borderId="14" xfId="0" applyFont="1" applyFill="1" applyBorder="1" applyAlignment="1">
      <alignment horizontal="right" vertical="justify" wrapText="1"/>
    </xf>
    <xf numFmtId="0" fontId="43" fillId="0" borderId="15" xfId="0" applyFont="1" applyFill="1" applyBorder="1" applyAlignment="1">
      <alignment horizontal="left" vertical="center" wrapText="1"/>
    </xf>
    <xf numFmtId="0" fontId="43" fillId="0" borderId="14" xfId="87" applyFont="1" applyFill="1" applyBorder="1" applyAlignment="1">
      <alignment horizontal="left" vertical="center" wrapText="1"/>
      <protection/>
    </xf>
    <xf numFmtId="0" fontId="10" fillId="0" borderId="14" xfId="0" applyFont="1" applyFill="1" applyBorder="1" applyAlignment="1">
      <alignment horizontal="center" vertical="justify" wrapText="1"/>
    </xf>
    <xf numFmtId="0" fontId="45" fillId="0" borderId="14" xfId="0" applyFont="1" applyFill="1" applyBorder="1" applyAlignment="1">
      <alignment horizontal="center" vertical="justify" wrapText="1"/>
    </xf>
    <xf numFmtId="1" fontId="37" fillId="0" borderId="14" xfId="0" applyNumberFormat="1" applyFont="1" applyFill="1" applyBorder="1" applyAlignment="1">
      <alignment horizontal="center" vertical="center"/>
    </xf>
    <xf numFmtId="1" fontId="46" fillId="0" borderId="14" xfId="0" applyNumberFormat="1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</cellXfs>
  <cellStyles count="10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_01_больница_1" xfId="16"/>
    <cellStyle name="_Budget Slides 2008" xfId="17"/>
    <cellStyle name="_forms2008" xfId="18"/>
    <cellStyle name="_Итоги 2007" xfId="19"/>
    <cellStyle name="_Книга4" xfId="20"/>
    <cellStyle name="_коммунальные" xfId="21"/>
    <cellStyle name="_коммунальные_07" xfId="22"/>
    <cellStyle name="_Лист7" xfId="23"/>
    <cellStyle name="_Свод Иркутск" xfId="24"/>
    <cellStyle name="20% - Акцент1" xfId="25"/>
    <cellStyle name="20% - Акцент2" xfId="26"/>
    <cellStyle name="20% - Акцент3" xfId="27"/>
    <cellStyle name="20% - Акцент4" xfId="28"/>
    <cellStyle name="20% - Акцент5" xfId="29"/>
    <cellStyle name="20% - Акцент6" xfId="30"/>
    <cellStyle name="40% - Акцент1" xfId="31"/>
    <cellStyle name="40% - Акцент2" xfId="32"/>
    <cellStyle name="40% - Акцент3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Aeia?nnueea" xfId="43"/>
    <cellStyle name="Calc Currency (0)" xfId="44"/>
    <cellStyle name="Header1" xfId="45"/>
    <cellStyle name="Header2" xfId="46"/>
    <cellStyle name="Ioe?uaaaoayny aeia?nnueea" xfId="47"/>
    <cellStyle name="ISO" xfId="48"/>
    <cellStyle name="Normal_#10-Headcount" xfId="49"/>
    <cellStyle name="Paaotsikko" xfId="50"/>
    <cellStyle name="SAPBEXHLevel0" xfId="51"/>
    <cellStyle name="SAPBEXHLevel1" xfId="52"/>
    <cellStyle name="SAPBEXHLevel2" xfId="53"/>
    <cellStyle name="SAPBEXHLevel3" xfId="54"/>
    <cellStyle name="Valiotsikko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агоны" xfId="62"/>
    <cellStyle name="Ввод " xfId="63"/>
    <cellStyle name="Вывод" xfId="64"/>
    <cellStyle name="Вычисление" xfId="65"/>
    <cellStyle name="Hyperlink" xfId="66"/>
    <cellStyle name="Дата" xfId="67"/>
    <cellStyle name="Дата UTL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Обычный 2" xfId="79"/>
    <cellStyle name="Обычный 2 2" xfId="80"/>
    <cellStyle name="Обычный 2 3" xfId="81"/>
    <cellStyle name="Обычный 3" xfId="82"/>
    <cellStyle name="Обычный 3 2" xfId="83"/>
    <cellStyle name="Обычный 3 3" xfId="84"/>
    <cellStyle name="Обычный 4" xfId="85"/>
    <cellStyle name="Обычный 6" xfId="86"/>
    <cellStyle name="Обычный_Калькуляция и предел цены ЛПО 4" xfId="87"/>
    <cellStyle name="Followed Hyperlink" xfId="88"/>
    <cellStyle name="Плохой" xfId="89"/>
    <cellStyle name="Пояснение" xfId="90"/>
    <cellStyle name="Примечание" xfId="91"/>
    <cellStyle name="Примечание 2" xfId="92"/>
    <cellStyle name="Примечание 3" xfId="93"/>
    <cellStyle name="Percent" xfId="94"/>
    <cellStyle name="Процентный 2" xfId="95"/>
    <cellStyle name="Процентный 2 2" xfId="96"/>
    <cellStyle name="Процентный 2 3" xfId="97"/>
    <cellStyle name="Процентный 3" xfId="98"/>
    <cellStyle name="Процентный 4" xfId="99"/>
    <cellStyle name="Процентный 5" xfId="100"/>
    <cellStyle name="Процентный 6" xfId="101"/>
    <cellStyle name="Связанная ячейка" xfId="102"/>
    <cellStyle name="Стиль 1" xfId="103"/>
    <cellStyle name="Текст предупреждения" xfId="104"/>
    <cellStyle name="тонны" xfId="105"/>
    <cellStyle name="Тысячи [0]_Выхода" xfId="106"/>
    <cellStyle name="Тысячи_Выхода" xfId="107"/>
    <cellStyle name="Comma" xfId="108"/>
    <cellStyle name="Comma [0]" xfId="109"/>
    <cellStyle name="Финансовый 10" xfId="110"/>
    <cellStyle name="Финансовый 2" xfId="111"/>
    <cellStyle name="Финансовый 2 2" xfId="112"/>
    <cellStyle name="Финансовый 2 3" xfId="113"/>
    <cellStyle name="Финансовый 2_Стом. КОРРЕКТИРОВКА ПЛАНОВЫХ ФИНАНСОВЫХ ОБЪЕМОВ  ноябрь 2013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g\finance\1_&#1055;&#1083;&#1072;&#1085;\&#1055;&#1088;&#1086;&#1077;&#1082;&#1090;%202013\&#1060;&#1086;&#1088;&#1084;&#1099;%20&#1082;%20&#1087;&#1088;&#1086;&#1077;&#1082;&#1090;&#1091;%20&#1076;&#1083;&#1103;%20&#1091;&#1095;&#1088;&#1077;&#1078;&#1076;&#1077;&#1085;&#1080;&#1081;\&#1042;&#1089;&#1077;%20&#1092;&#1086;&#1088;&#1084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g\finance\313_&#1060;&#1047;\&#1056;&#1072;&#1081;&#1086;&#1085;&#1099;%20&#1086;&#1090;&#1095;&#1077;&#1090;&#1099;\&#1089;&#1074;&#1086;&#1076;\!!_&#1089;&#1074;&#1086;&#1076;_&#1091;&#109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&#1052;&#1086;&#1080;%20&#1076;&#1086;&#1082;&#1091;&#1084;&#1077;&#1085;&#1090;&#1099;\&#1054;&#1090;&#1095;&#1077;&#1090;&#1099;%20&#1076;&#1083;&#1103;%20&#1079;&#1072;&#1097;&#1080;&#1090;&#1099;%20&#1073;&#1102;&#1076;&#1078;&#1077;&#1090;&#1072;%2019.06.2012%20&#1052;&#1040;&#1059;&#1047;%20&#1043;&#1057;&#1055;%20&#1057;&#1072;&#1103;&#1085;&#1089;&#1082;\&#1052;&#1040;&#1059;&#1047;%20&#1043;&#1057;&#1055;%202011-2013&#1075;.%2016_07_&#1089;&#1076;&#1072;&#108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g\plan\2_&#1055;&#1088;&#1086;&#1075;&#1088;&#1072;&#1084;&#1084;&#1072;%20&#1084;&#1086;&#1076;&#1077;&#1088;&#1085;&#1080;&#1079;&#1072;&#1094;&#1080;&#1080;\4_&#1052;&#1077;&#1088;&#1086;&#1087;&#1088;&#1080;&#1103;&#1090;&#1080;&#1103;\&#1084;&#1086;&#1076;&#1077;&#1088;&#1085;&#1080;&#1079;&#1072;&#1094;&#1080;&#1103;_fin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g\Finance\Documents%20and%20Settings\&#1072;\Local%20Settings\Temporary%20Internet%20Files\OLK5A\&#1055;&#1088;&#1086;&#1075;&#1085;&#1086;&#1079;_2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g\finance\313_&#1060;&#1047;\&#1056;&#1072;&#1081;&#1086;&#1085;&#1099;%20&#1086;&#1090;&#1095;&#1077;&#1090;&#1099;\&#1040;&#1085;&#1075;&#1072;&#1088;&#1082;\&#1043;&#1086;&#1088;.&#1073;-&#1094;&#1072;&#8470;1\&#1059;&#1095;&#1088;&#1077;&#1078;&#1076;&#1077;&#1085;&#1080;&#1077;%20313%20&#1043;&#1041;&#847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х"/>
      <sheetName val="Обор"/>
      <sheetName val="Обслуж"/>
      <sheetName val="Страх"/>
      <sheetName val="Охрана"/>
      <sheetName val="Осмотры"/>
      <sheetName val="Комм"/>
      <sheetName val="Мед"/>
      <sheetName val="Питание"/>
      <sheetName val="Мягкий"/>
      <sheetName val="Мягкий_ДР"/>
      <sheetName val="Вновь"/>
      <sheetName val="SPR"/>
    </sheetNames>
    <sheetDataSet>
      <sheetData sheetId="12">
        <row r="3">
          <cell r="C3" t="str">
            <v>ГКУЗ Иркутская областная психиатрическая больница № 2</v>
          </cell>
        </row>
        <row r="4">
          <cell r="C4" t="str">
            <v>ГКУЗ Иркутская областная психиатрическая больница № 1</v>
          </cell>
        </row>
        <row r="5">
          <cell r="C5" t="str">
            <v>ОГБУЗ "Ангарская областная психиатрическая больница"</v>
          </cell>
        </row>
        <row r="6">
          <cell r="C6" t="str">
            <v>ОГБУЗ Областная детская туберкулезная больница</v>
          </cell>
        </row>
        <row r="7">
          <cell r="C7" t="str">
            <v>ОГБУЗ Иркутская ордена "Знак Почета" областная клиническая больница</v>
          </cell>
        </row>
        <row r="8">
          <cell r="C8" t="str">
            <v>ОГБУЗ Иркутская  областная инфекционная клиническая больница</v>
          </cell>
        </row>
        <row r="9">
          <cell r="C9" t="str">
            <v>ОГБУЗ Областная  больница №2</v>
          </cell>
        </row>
        <row r="10">
          <cell r="C10" t="str">
            <v>ОГБУЗ "Усольская областная психиатрическая больница"</v>
          </cell>
        </row>
        <row r="11">
          <cell r="C11" t="str">
            <v>ОГБУЗ Иркутская областная детская клиническая больница</v>
          </cell>
        </row>
        <row r="12">
          <cell r="C12" t="str">
            <v>ОГБУЗ Усть-Ордынский областной психоневрологический диспансер</v>
          </cell>
        </row>
        <row r="13">
          <cell r="C13" t="str">
            <v>ОГБУЗ Иркутский областной психоневрологический диспансер</v>
          </cell>
        </row>
        <row r="14">
          <cell r="C14" t="str">
            <v>ОГБУЗ Усть-Илимский областной психоневрологический диспансер</v>
          </cell>
        </row>
        <row r="15">
          <cell r="C15" t="str">
            <v>ОГБУЗ Черемховская областная психиатрическая больница</v>
          </cell>
        </row>
        <row r="16">
          <cell r="C16" t="str">
            <v>ОГБУЗ Тулунский областной психоневрологический диспансер</v>
          </cell>
        </row>
        <row r="17">
          <cell r="C17" t="str">
            <v>ОГБУЗ Братский областной психоневрологический диспансер</v>
          </cell>
        </row>
        <row r="18">
          <cell r="C18" t="str">
            <v>ОГБУЗ Областной онкологический диспансер</v>
          </cell>
        </row>
        <row r="19">
          <cell r="C19" t="str">
            <v>ОГБУЗ Усть-Ордынский областной противотуберкулезный диспансер</v>
          </cell>
        </row>
        <row r="20">
          <cell r="C20" t="str">
            <v>ОГБУЗ Иркутский областной противотуберкулезный диспансер</v>
          </cell>
        </row>
        <row r="21">
          <cell r="C21" t="str">
            <v>ОГБУЗ Усть-Ордынский областной кожно-венерологический диспансер</v>
          </cell>
        </row>
        <row r="22">
          <cell r="C22" t="str">
            <v>ОГБУЗ Братский областной кожно-венерологический диспансер</v>
          </cell>
        </row>
        <row r="23">
          <cell r="C23" t="str">
            <v>ОГБУЗ Тайшетский областной кожно-венерологический диспансер</v>
          </cell>
        </row>
        <row r="24">
          <cell r="C24" t="str">
            <v>ОГБУЗ Тулунский областной кожно-венерологический диспансер</v>
          </cell>
        </row>
        <row r="25">
          <cell r="C25" t="str">
            <v>ОГБУЗ Областной кожно-венерологический диспансер</v>
          </cell>
        </row>
        <row r="26">
          <cell r="C26" t="str">
            <v>ОГБУЗ Иркутское областное паталогоанатомическое бюро</v>
          </cell>
        </row>
        <row r="27">
          <cell r="C27" t="str">
            <v>ОГБУЗ "Территориальный центр медицины катастроф Иркутской области"</v>
          </cell>
        </row>
        <row r="28">
          <cell r="C28" t="str">
            <v>ОГБУЗ Врачебно-физкультурный диспансер "Здоровье"</v>
          </cell>
        </row>
        <row r="29">
          <cell r="C29" t="str">
            <v>ОГБУЗ Спецтранссервис</v>
          </cell>
        </row>
        <row r="30">
          <cell r="C30" t="str">
            <v>ОГБУЗ МИАЦИО</v>
          </cell>
        </row>
        <row r="31">
          <cell r="C31" t="str">
            <v>ОГБУЗ Центр СПИД</v>
          </cell>
        </row>
        <row r="32">
          <cell r="C32" t="str">
            <v>ОГБУЗ Областной гериатрический центр</v>
          </cell>
        </row>
        <row r="33">
          <cell r="C33" t="str">
            <v>ОГБУЗ Иркутское областное бюро судебно-медицинской экспертизы</v>
          </cell>
        </row>
        <row r="34">
          <cell r="C34" t="str">
            <v>ОГБУЗ Иркутская областная станция переливания крови</v>
          </cell>
        </row>
        <row r="35">
          <cell r="C35" t="str">
            <v>ОГБУЗ Братская областная станция переливания крови</v>
          </cell>
        </row>
        <row r="36">
          <cell r="C36" t="str">
            <v>ОГБУЗ Усть-Илимская областная станция переливания крови</v>
          </cell>
        </row>
        <row r="37">
          <cell r="C37" t="str">
            <v>ОГБУЗ Усольская областная станция переливания крови</v>
          </cell>
        </row>
        <row r="38">
          <cell r="C38" t="str">
            <v>ОГБУЗ Ангарская областная станция переливания крови</v>
          </cell>
        </row>
        <row r="39">
          <cell r="C39" t="str">
            <v>ОГКУЗ "Ангарский областной специализированный дом ребенка"</v>
          </cell>
        </row>
        <row r="40">
          <cell r="C40" t="str">
            <v>ОГКУЗ "Иркутский областной специализированный дом ребенка № 3"</v>
          </cell>
        </row>
        <row r="41">
          <cell r="C41" t="str">
            <v>ОГКУЗ "Иркутский областной специализированный дом ребенка № 1"</v>
          </cell>
        </row>
        <row r="42">
          <cell r="C42" t="str">
            <v>ОГКУЗ Черемховский областной дом ребенка"</v>
          </cell>
        </row>
        <row r="43">
          <cell r="C43" t="str">
            <v>ОГКУЗ "Слюдянский областной специализированный дом ребенка"</v>
          </cell>
        </row>
        <row r="44">
          <cell r="C44" t="str">
            <v>ОГКУЗ "Усольский областной специализированный дом ребенка"</v>
          </cell>
        </row>
        <row r="45">
          <cell r="C45" t="str">
            <v>ОГКУЗ "Иркутский областной специализированный дом ребенка № 2"</v>
          </cell>
        </row>
        <row r="46">
          <cell r="C46" t="str">
            <v>ОГКУЗ "Братский областной специализированный дом ребенка"</v>
          </cell>
        </row>
        <row r="47">
          <cell r="C47" t="str">
            <v>ОГБУЗ Усть-Ордынская стоматологическая поликлиника</v>
          </cell>
        </row>
        <row r="48">
          <cell r="C48" t="str">
            <v>ОГБУЗ Диагностический центр</v>
          </cell>
        </row>
        <row r="49">
          <cell r="C49" t="str">
            <v>ОГБУЗ Иркутская областная стоматологическая поликлиника</v>
          </cell>
        </row>
        <row r="50">
          <cell r="C50" t="str">
            <v>ОГБОУСПО Усольский медицинский техникум</v>
          </cell>
        </row>
        <row r="51">
          <cell r="C51" t="str">
            <v>ОГБОУСПО Ангарское медицинское училище</v>
          </cell>
        </row>
        <row r="52">
          <cell r="C52" t="str">
            <v>ОГБОУСПО Усть-Ордынский медицинский коллдеж им.Шобогорова</v>
          </cell>
        </row>
        <row r="53">
          <cell r="C53" t="str">
            <v>ОГБОУСПО Черемховский медицинский техникум</v>
          </cell>
        </row>
        <row r="54">
          <cell r="C54" t="str">
            <v>ОГБОУСПО Тайшетское медицинское училище</v>
          </cell>
        </row>
        <row r="55">
          <cell r="C55" t="str">
            <v>ОГБОУСПО Саянское медицинское училище</v>
          </cell>
        </row>
        <row r="56">
          <cell r="C56" t="str">
            <v>ОГБОУСПО Братский медицинский коллдеж </v>
          </cell>
        </row>
        <row r="57">
          <cell r="C57" t="str">
            <v>ОГБОУСПО Иркутский базовый медицинский коллдеж </v>
          </cell>
        </row>
        <row r="58">
          <cell r="C58" t="str">
            <v>ОГБОУСПО Тулунское медицинское училище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езентация"/>
      <sheetName val="ЧислН"/>
      <sheetName val="Типы_уч"/>
      <sheetName val="Оглавление"/>
      <sheetName val="анализ"/>
      <sheetName val="комм"/>
      <sheetName val="МРОТ"/>
      <sheetName val="НСОТ"/>
      <sheetName val="список"/>
      <sheetName val="Финансирование"/>
      <sheetName val="ФАПы"/>
      <sheetName val="субвенция_расчет"/>
      <sheetName val="субвенция_печать"/>
      <sheetName val="снижение_н"/>
      <sheetName val="свод"/>
      <sheetName val="01_больница_1"/>
      <sheetName val="03_иркутск"/>
      <sheetName val="01_больница_2"/>
      <sheetName val="01_больница_3"/>
      <sheetName val="01_больница_5"/>
      <sheetName val="01_вфд"/>
      <sheetName val="01_дкб"/>
      <sheetName val="01_пц"/>
      <sheetName val="01_СМП"/>
      <sheetName val="01_спецавтоздрав"/>
      <sheetName val="01_стом_1"/>
      <sheetName val="01_стом_3"/>
      <sheetName val="02_больница_гор"/>
      <sheetName val="04_больница_гор"/>
      <sheetName val="04_стом"/>
      <sheetName val="05_больница"/>
      <sheetName val="06_больница"/>
      <sheetName val="07_больница"/>
      <sheetName val="07_вфд"/>
      <sheetName val="07_дгб"/>
      <sheetName val="07_миац"/>
      <sheetName val="07_род_дом"/>
      <sheetName val="07_смп"/>
      <sheetName val="07_стом"/>
      <sheetName val="08_больница_1"/>
      <sheetName val="08_дгб"/>
      <sheetName val="08_поликлиника_1"/>
      <sheetName val="08_поликлиника_2"/>
      <sheetName val="08_смп"/>
      <sheetName val="08_стом"/>
      <sheetName val="08_цгб"/>
      <sheetName val="09_автохоз"/>
      <sheetName val="09_больница_1"/>
      <sheetName val="09_больница_2"/>
      <sheetName val="09_вфд"/>
      <sheetName val="09_дгб"/>
      <sheetName val="09_род_дом"/>
      <sheetName val="09_смп"/>
      <sheetName val="09_стом"/>
      <sheetName val="10_автохоз"/>
      <sheetName val="10_больница_1"/>
      <sheetName val="10_вфд"/>
      <sheetName val="10_дгб"/>
      <sheetName val="10_пц"/>
      <sheetName val="10_смп"/>
      <sheetName val="10_стом_дет"/>
      <sheetName val="11_црб"/>
      <sheetName val="12_црб"/>
      <sheetName val="13_больница_вихор"/>
      <sheetName val="13_црб"/>
      <sheetName val="14_црб"/>
      <sheetName val="15_црб"/>
      <sheetName val="16_црб"/>
      <sheetName val="17_црб"/>
      <sheetName val="18_црб"/>
      <sheetName val="19_црб"/>
      <sheetName val="20_црб"/>
      <sheetName val="21_црб"/>
      <sheetName val="22_црб"/>
      <sheetName val="23_црб"/>
      <sheetName val="24_березники"/>
      <sheetName val="24_игирма"/>
      <sheetName val="24_речушинск"/>
      <sheetName val="24_рудногорск"/>
      <sheetName val="24_стом"/>
      <sheetName val="24_црб"/>
      <sheetName val="25_алзама"/>
      <sheetName val="25_црб"/>
      <sheetName val="26_црб"/>
      <sheetName val="27_црб"/>
      <sheetName val="28_бирюсинка"/>
      <sheetName val="28_бухгалтерия"/>
      <sheetName val="28_квиток"/>
      <sheetName val="28_смп"/>
      <sheetName val="28_црб"/>
      <sheetName val="28_шиткино"/>
      <sheetName val="28_юрта"/>
      <sheetName val="29_црб"/>
      <sheetName val="30_белореч"/>
      <sheetName val="30_бухгалтерия"/>
      <sheetName val="30_мишелевка"/>
      <sheetName val="30_новожилкино"/>
      <sheetName val="30_раздолье"/>
      <sheetName val="30_средний"/>
      <sheetName val="30_тайтурка"/>
      <sheetName val="30_тальяны"/>
      <sheetName val="30_тельма"/>
      <sheetName val="31_црб"/>
      <sheetName val="32_црб"/>
      <sheetName val="33_црб"/>
      <sheetName val="34_црб"/>
      <sheetName val="35_црб"/>
      <sheetName val="36_црб"/>
      <sheetName val="37_црб"/>
      <sheetName val="38_црб"/>
      <sheetName val="39_црб"/>
      <sheetName val="40_црб"/>
      <sheetName val="41_црб"/>
      <sheetName val="42_црб"/>
      <sheetName val="SPR"/>
    </sheetNames>
    <sheetDataSet>
      <sheetData sheetId="114">
        <row r="1">
          <cell r="D1">
            <v>-1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"/>
      <sheetName val="ККП"/>
      <sheetName val="КДПС"/>
      <sheetName val="АПП"/>
      <sheetName val="СМП"/>
      <sheetName val="Шт_расп"/>
      <sheetName val="Шт_расп2013"/>
      <sheetName val="Зарплата"/>
      <sheetName val="Зарплата (2)"/>
      <sheetName val="Питание"/>
      <sheetName val="Медикаменты"/>
      <sheetName val="Расходы"/>
      <sheetName val="Расходы с учетом оборудования"/>
      <sheetName val="Долги"/>
      <sheetName val="Финансирование уточненный"/>
      <sheetName val="Финансирование МО"/>
      <sheetName val="Финансирование по ассигнованиям"/>
      <sheetName val="Программы"/>
      <sheetName val="SP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>
        <row r="2">
          <cell r="B2" t="str">
            <v>МЛПУ "Белореченская участковая больница" </v>
          </cell>
        </row>
        <row r="3">
          <cell r="B3" t="str">
            <v>МЛПУ "Бирюсинская городская больница" </v>
          </cell>
        </row>
        <row r="4">
          <cell r="B4" t="str">
            <v>МЛПУ "Врачебно-физкультурный диспансер" г. Усолье – Сибирское (центр здоровья) </v>
          </cell>
        </row>
        <row r="5">
          <cell r="B5" t="str">
            <v>МЛПУ "Городская многопрофильная больница" г. Усолье-Сибирское </v>
          </cell>
        </row>
        <row r="6">
          <cell r="B6" t="str">
            <v>МЛПУ "Детская городская больница" г. Усолье-Сибирское </v>
          </cell>
        </row>
        <row r="7">
          <cell r="B7" t="str">
            <v>МЛПУ "Детская городская больница" г. Черемхово</v>
          </cell>
        </row>
        <row r="8">
          <cell r="B8" t="str">
            <v>МЛПУ "Мишелевская участковая больница"</v>
          </cell>
        </row>
        <row r="9">
          <cell r="B9" t="str">
            <v>МЛПУ "Родильный дом" г. Усолье-Сибирское </v>
          </cell>
        </row>
        <row r="10">
          <cell r="B10" t="str">
            <v>МЛПУ "Станция скорой медицинской помощи г.Усолье-Сибирское"</v>
          </cell>
        </row>
        <row r="11">
          <cell r="B11" t="str">
            <v>МАУЗ "Городская стоматологическая поликлиника"</v>
          </cell>
        </row>
        <row r="12">
          <cell r="B12" t="str">
            <v>МЛПУ "Тайтурская участковая больница"</v>
          </cell>
        </row>
        <row r="13">
          <cell r="B13" t="str">
            <v>МЛПУ "Центральная районная больница г. Бодайбо"</v>
          </cell>
        </row>
        <row r="14">
          <cell r="B14" t="str">
            <v>МЛПУ "Юртинская городская больница" </v>
          </cell>
        </row>
        <row r="15">
          <cell r="B15" t="str">
            <v>МЛУ "Больница № 1" г. Черемхово</v>
          </cell>
        </row>
        <row r="16">
          <cell r="B16" t="str">
            <v>МЛУ "Больница № 2" г. Черемхово </v>
          </cell>
        </row>
        <row r="17">
          <cell r="B17" t="str">
            <v>МЛУ "Больница" г. Свирск </v>
          </cell>
        </row>
        <row r="18">
          <cell r="B18" t="str">
            <v>МЛУ "Родильный дом" г. Черемхово </v>
          </cell>
        </row>
        <row r="19">
          <cell r="B19" t="str">
            <v>МУ "Балаганская центральная районная больница" </v>
          </cell>
        </row>
        <row r="20">
          <cell r="B20" t="str">
            <v>МУ "Городская больница № 1" г. Усть-Илимска</v>
          </cell>
        </row>
        <row r="21">
          <cell r="B21" t="str">
            <v>МУ "Городская больница пос. Квиток" </v>
          </cell>
        </row>
        <row r="22">
          <cell r="B22" t="str">
            <v>МУ "Городская больница пос. Шиткино" </v>
          </cell>
        </row>
        <row r="23">
          <cell r="B23" t="str">
            <v>МУ "Городская поликлиника № 1" г. Усть-Илимска </v>
          </cell>
        </row>
        <row r="24">
          <cell r="B24" t="str">
            <v>МУ "Городская поликлиника № 2" г. Усть-Илимска</v>
          </cell>
        </row>
        <row r="25">
          <cell r="B25" t="str">
            <v>МУ "Качугская центральная районная больница" </v>
          </cell>
        </row>
        <row r="26">
          <cell r="B26" t="str">
            <v>МУ "Киренская центральная районная больница" </v>
          </cell>
        </row>
        <row r="27">
          <cell r="B27" t="str">
            <v>МУ "Стоматологическая поликлиника" г. Черемхово </v>
          </cell>
        </row>
        <row r="28">
          <cell r="B28" t="str">
            <v>МУ "Усть-Илимская центральная городская больница"</v>
          </cell>
        </row>
        <row r="29">
          <cell r="B29" t="str">
            <v>МУ "Усть-Илимская центральная районная больница" </v>
          </cell>
        </row>
        <row r="30">
          <cell r="B30" t="str">
            <v>МУ "Усть-Удинская центральная районная больница" </v>
          </cell>
        </row>
        <row r="31">
          <cell r="B31" t="str">
            <v>МУ "Шелеховская ЦРБ" </v>
          </cell>
        </row>
        <row r="32">
          <cell r="B32" t="str">
            <v>МУЗ " Березняковская участковая больница"</v>
          </cell>
        </row>
        <row r="33">
          <cell r="B33" t="str">
            <v>МУЗ " Городская больница № 2" г. Братск</v>
          </cell>
        </row>
        <row r="34">
          <cell r="B34" t="str">
            <v>МУЗ "Центральная районная больница" п. Мама </v>
          </cell>
        </row>
        <row r="35">
          <cell r="B35" t="str">
            <v>МУЗ "Аларская центральная районная больница" </v>
          </cell>
        </row>
        <row r="36">
          <cell r="B36" t="str">
            <v>МУЗ "Алзамайская городская больница" </v>
          </cell>
        </row>
        <row r="37">
          <cell r="B37" t="str">
            <v>МУЗ "Ангарский городской перинатальный центр" </v>
          </cell>
        </row>
        <row r="38">
          <cell r="B38" t="str">
            <v>МУЗ "Баяндаевская центральная районная больница" </v>
          </cell>
        </row>
        <row r="39">
          <cell r="B39" t="str">
            <v>МУЗ "Больница скорой медицинской помощи", г. Ангарск </v>
          </cell>
        </row>
        <row r="40">
          <cell r="B40" t="str">
            <v>МУЗ "Боханская центральная районная больница"</v>
          </cell>
        </row>
        <row r="41">
          <cell r="B41" t="str">
            <v>МУЗ "Братская центральная районная больница"</v>
          </cell>
        </row>
        <row r="42">
          <cell r="B42" t="str">
            <v>МУЗ "Вихоревская городская больница" </v>
          </cell>
        </row>
        <row r="43">
          <cell r="B43" t="str">
            <v>МУЗ "Врачебно-физкультурный диспансер "Здоровье" </v>
          </cell>
        </row>
        <row r="44">
          <cell r="B44" t="str">
            <v>МУЗ "Врачебно-физкультурный диспансер "Здоровье" г. Ангарск (центр здоровья) </v>
          </cell>
        </row>
        <row r="45">
          <cell r="B45" t="str">
            <v>МУЗ "Городская больница № 1", г. Ангарск</v>
          </cell>
        </row>
        <row r="46">
          <cell r="B46" t="str">
            <v>МУЗ "Городская больница № 1", г. Братск</v>
          </cell>
        </row>
        <row r="47">
          <cell r="B47" t="str">
            <v>МУЗ "Городская больница № 3"</v>
          </cell>
        </row>
        <row r="48">
          <cell r="B48" t="str">
            <v>МУЗ "Городская больница № 5" г. Иркутска </v>
          </cell>
        </row>
        <row r="49">
          <cell r="B49" t="str">
            <v>МУЗ "Городская больница № 5", г. Братск</v>
          </cell>
        </row>
        <row r="50">
          <cell r="B50" t="str">
            <v>МУЗ "Городская детская больница № 1", г. Ангарск </v>
          </cell>
        </row>
        <row r="51">
          <cell r="B51" t="str">
            <v>МУЗ "Городская Детская стоматологическая поликлиника", г. Ангарск </v>
          </cell>
        </row>
        <row r="52">
          <cell r="B52" t="str">
            <v>МУЗ "Городская детская стоматологическая поликлиника", г. Иркутск </v>
          </cell>
        </row>
        <row r="53">
          <cell r="B53" t="str">
            <v>МУЗ "Городская клиническая больница № 3" г. Иркутска </v>
          </cell>
        </row>
        <row r="54">
          <cell r="B54" t="str">
            <v>МУЗ "Городская клиническая больница № 8" администрации г. Иркутска </v>
          </cell>
        </row>
        <row r="55">
          <cell r="B55" t="str">
            <v>МУЗ "Городская поликлиника № 15" г. Иркутска </v>
          </cell>
        </row>
        <row r="56">
          <cell r="B56" t="str">
            <v>МУЗ "Городская поликлиника № 6" г. Иркутска</v>
          </cell>
        </row>
        <row r="57">
          <cell r="B57" t="str">
            <v>МУЗ "Городская стоматологическая поликлиника" г. Саянска</v>
          </cell>
        </row>
        <row r="58">
          <cell r="B58" t="str">
            <v>МУЗ "Детская городская больница" г. Братск </v>
          </cell>
        </row>
        <row r="59">
          <cell r="B59" t="str">
            <v>МУЗ "Детская городская поликлиника № 1" г. Иркутска </v>
          </cell>
        </row>
        <row r="60">
          <cell r="B60" t="str">
            <v>МУЗ "Детская городская поликлиника № 3" г. Иркутска </v>
          </cell>
        </row>
        <row r="61">
          <cell r="B61" t="str">
            <v>МУЗ "Детская городская поликлиника № 6" г. Иркутска </v>
          </cell>
        </row>
        <row r="62">
          <cell r="B62" t="str">
            <v>МУЗ "Железногорская стоматологическая поликлиника" </v>
          </cell>
        </row>
        <row r="63">
          <cell r="B63" t="str">
            <v>МУЗ "Железногорская центральная районная больница" </v>
          </cell>
        </row>
        <row r="64">
          <cell r="B64" t="str">
            <v>МУЗ "Жигаловская центральная районная больница" </v>
          </cell>
        </row>
        <row r="65">
          <cell r="B65" t="str">
            <v>МУЗ "Заларинская центральная районная больница" </v>
          </cell>
        </row>
        <row r="66">
          <cell r="B66" t="str">
            <v>МУЗ "Зиминская городская больница" </v>
          </cell>
        </row>
        <row r="67">
          <cell r="B67" t="str">
            <v>МУЗ "Зиминская районная больница" </v>
          </cell>
        </row>
        <row r="68">
          <cell r="B68" t="str">
            <v>МУЗ "Казачинско-Ленская центральная районная больница" </v>
          </cell>
        </row>
        <row r="69">
          <cell r="B69" t="str">
            <v>МУЗ "Катангская центральная районная больница" </v>
          </cell>
        </row>
        <row r="70">
          <cell r="B70" t="str">
            <v>МУЗ "Клиническая больница № 1 г. Иркутска" </v>
          </cell>
        </row>
        <row r="71">
          <cell r="B71" t="str">
            <v>МБУЗ "Медико-санитарная часть г. Байкальска" </v>
          </cell>
        </row>
        <row r="72">
          <cell r="B72" t="str">
            <v>МУЗ "Медико-санитарная часть ИАПО" г. Иркутска </v>
          </cell>
        </row>
        <row r="73">
          <cell r="B73" t="str">
            <v>МУЗ "Михайловская центральная районная больница" </v>
          </cell>
        </row>
        <row r="74">
          <cell r="B74" t="str">
            <v>МУЗ "Центральная районная больница" г. Нижнеудинск </v>
          </cell>
        </row>
        <row r="75">
          <cell r="B75" t="str">
            <v>МУЗ "Ново-Игирминская городская больница" </v>
          </cell>
        </row>
        <row r="76">
          <cell r="B76" t="str">
            <v>МУЗ "Ольхонская центральная районная больница" </v>
          </cell>
        </row>
        <row r="77">
          <cell r="B77" t="str">
            <v>МУЗ "Перинатальный центр" (гинекология) г. Братск </v>
          </cell>
        </row>
        <row r="78">
          <cell r="B78" t="str">
            <v>МУЗ "Речушинская участковая больница"</v>
          </cell>
        </row>
        <row r="79">
          <cell r="B79" t="str">
            <v>МУЗ "Рудногорская городская больница" </v>
          </cell>
        </row>
        <row r="80">
          <cell r="B80" t="str">
            <v>МУЗ "Саянская городская больница" </v>
          </cell>
        </row>
        <row r="81">
          <cell r="B81" t="str">
            <v>МБУЗ "Слюдянская центральная районная больница" </v>
          </cell>
        </row>
        <row r="82">
          <cell r="B82" t="str">
            <v>МУЗ "Станция скорой медицинской помощи г.Братска"</v>
          </cell>
        </row>
        <row r="83">
          <cell r="B83" t="str">
            <v>МУЗ "Станция Скорой медицинской помощи г.Тайшет"</v>
          </cell>
        </row>
        <row r="84">
          <cell r="B84" t="str">
            <v>МУЗ "Станция Скорой медицинской помощи г.Усть-Илимска"</v>
          </cell>
        </row>
        <row r="85">
          <cell r="B85" t="str">
            <v>МУЗ "Стоматологическая поликлиника № 1 г. Иркутска" </v>
          </cell>
        </row>
        <row r="86">
          <cell r="B86" t="str">
            <v>МАУЗ "Стоматологическая поликлиника № 1" </v>
          </cell>
        </row>
        <row r="87">
          <cell r="B87" t="str">
            <v>МУЗ "Стоматологическая поликлиника № 1" г. Усть-Илимска </v>
          </cell>
        </row>
        <row r="88">
          <cell r="B88" t="str">
            <v>МУЗ "Стоматологическая поликлиника № 3" г. Братск </v>
          </cell>
        </row>
        <row r="89">
          <cell r="B89" t="str">
            <v>МУЗ "Тайшетская центральная районная больница" </v>
          </cell>
        </row>
        <row r="90">
          <cell r="B90" t="str">
            <v>МУЗ "Тулунская городская больница" </v>
          </cell>
        </row>
        <row r="91">
          <cell r="B91" t="str">
            <v>МУЗ "Тулунская районная больница" </v>
          </cell>
        </row>
        <row r="92">
          <cell r="B92" t="str">
            <v>МУЗ "Усть-Кутская Центральная районная больница" </v>
          </cell>
        </row>
        <row r="93">
          <cell r="B93" t="str">
            <v>МУЗ "Чунская муниципальная центральная районная больница" </v>
          </cell>
        </row>
        <row r="94">
          <cell r="B94" t="str">
            <v>МУЗ Администрации г. Иркутска "Городская клиническая больница № 10" </v>
          </cell>
        </row>
        <row r="95">
          <cell r="B95" t="str">
            <v>МУЗ г. Иркутска "Городская детская поликлиника № 2" </v>
          </cell>
        </row>
        <row r="96">
          <cell r="B96" t="str">
            <v>МУЗ г. Иркутска "Городская Ивано-Матренинская детская клиническая больница" </v>
          </cell>
        </row>
        <row r="97">
          <cell r="B97" t="str">
            <v>МУЗ г. Иркутска "Городская поликлиника № 11" </v>
          </cell>
        </row>
        <row r="98">
          <cell r="B98" t="str">
            <v>МУЗ г. Иркутска "Поликлиника № 17" </v>
          </cell>
        </row>
        <row r="99">
          <cell r="B99" t="str">
            <v>МУЗ г. Иркутска Городская детская поликлиника № 5 </v>
          </cell>
        </row>
        <row r="100">
          <cell r="B100" t="str">
            <v>МУЗ г. Иркутска Медико-санитарная часть № 2 </v>
          </cell>
        </row>
        <row r="101">
          <cell r="B101" t="str">
            <v>МУЗ г. Иркутска поликлиника № 4 </v>
          </cell>
        </row>
        <row r="102">
          <cell r="B102" t="str">
            <v>МУЗ Городская больница № 6 г. Иркутска </v>
          </cell>
        </row>
        <row r="103">
          <cell r="B103" t="str">
            <v>МУЗ Городская детская поликлиника № 10 г. Иркутска </v>
          </cell>
        </row>
        <row r="104">
          <cell r="B104" t="str">
            <v>МУЗ Городская клиническая больница № 9 г. Иркутска </v>
          </cell>
        </row>
        <row r="105">
          <cell r="B105" t="str">
            <v>МУЗ Городская станция скорой мед.помощи г.Иркутска</v>
          </cell>
        </row>
        <row r="106">
          <cell r="B106" t="str">
            <v>МУЗ Городской перинатальный центр г. Иркутска </v>
          </cell>
        </row>
        <row r="107">
          <cell r="B107" t="str">
            <v>МУЗ Куйтунская центральная районная больница </v>
          </cell>
        </row>
        <row r="108">
          <cell r="B108" t="str">
            <v>МУЗ Нукутская центральная районная больница </v>
          </cell>
        </row>
        <row r="109">
          <cell r="B109" t="str">
            <v>МУЗ Осинская центральная районная больница </v>
          </cell>
        </row>
        <row r="110">
          <cell r="B110" t="str">
            <v>МУЗ Поликлиника № 2 г. Иркутска </v>
          </cell>
        </row>
        <row r="111">
          <cell r="B111" t="str">
            <v>МУЗ Санаторий "Юбилейный-1" </v>
          </cell>
        </row>
        <row r="112">
          <cell r="B112" t="str">
            <v>МУЗ Центральная районная больница Иркутского района </v>
          </cell>
        </row>
        <row r="113">
          <cell r="B113" t="str">
            <v>ГУЗ "Иркутская государственная областная детская клиническая больница" </v>
          </cell>
        </row>
        <row r="114">
          <cell r="B114" t="str">
            <v>ГУЗ "Иркутская областная клиническая психиатрическая больница № 1"</v>
          </cell>
        </row>
        <row r="115">
          <cell r="B115" t="str">
            <v>ГУЗ "Иркутская областная психиатрическая больница № 2"</v>
          </cell>
        </row>
        <row r="116">
          <cell r="B116" t="str">
            <v>ГУЗ "Иркутская областная станция переливания крови"</v>
          </cell>
        </row>
        <row r="117">
          <cell r="B117" t="str">
            <v>ГУЗ "Иркутская ордена "Знак Почета" областная клиническая больница" </v>
          </cell>
        </row>
        <row r="118">
          <cell r="B118" t="str">
            <v>ГУЗ "Иркутский областной врачебно-физкультурный диспансер" "Здоровье" (центр здоровья) </v>
          </cell>
        </row>
        <row r="119">
          <cell r="B119" t="str">
            <v>ГУЗ "Иркутский областной клинический консультативно-диагностический центр" </v>
          </cell>
        </row>
        <row r="120">
          <cell r="B120" t="str">
            <v>ГУЗ "Иркутский областной противотуберкулезный диспансер"</v>
          </cell>
        </row>
        <row r="121">
          <cell r="B121" t="str">
            <v>ГУЗ "Иркутское областное бюро судебно-медицинской экспертизы"</v>
          </cell>
        </row>
        <row r="122">
          <cell r="B122" t="str">
            <v>ГУЗ "Областная детская туберкулезная больница"</v>
          </cell>
        </row>
        <row r="123">
          <cell r="B123" t="str">
            <v>ГУЗ "Областной гериатрический центр" </v>
          </cell>
        </row>
        <row r="124">
          <cell r="B124" t="str">
            <v>ГУЗ "Областной кожно-венерологический диспансер" </v>
          </cell>
        </row>
        <row r="125">
          <cell r="B125" t="str">
            <v>ГУЗ "Областной медицинский центр мобилизационных резервов "Резерв"</v>
          </cell>
        </row>
        <row r="126">
          <cell r="B126" t="str">
            <v>ГУЗ "Областной онкологический диспансер" </v>
          </cell>
        </row>
        <row r="127">
          <cell r="B127" t="str">
            <v>ГУЗ "Слюдянский областной специализированный дом ребенка для детей с органическим поражением центральной нервной системы с нарушением психики"</v>
          </cell>
        </row>
        <row r="128">
          <cell r="B128" t="str">
            <v>ГУЗ "Территориальный центр медицины катастроф Иркутской области"</v>
          </cell>
        </row>
        <row r="129">
          <cell r="B129" t="str">
            <v>ОГУЗ "Иркутская областная стоматологическая поликлиника" </v>
          </cell>
        </row>
        <row r="130">
          <cell r="B130" t="str">
            <v>ОГУЗ "Ангарская областная психиатрическая больница"</v>
          </cell>
        </row>
        <row r="131">
          <cell r="B131" t="str">
            <v>ОГУЗ "Ангарская областная станция переливания крови"</v>
          </cell>
        </row>
        <row r="132">
          <cell r="B132" t="str">
            <v>ОГУЗ "Ангарский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3">
          <cell r="B133" t="str">
            <v>ОГУЗ "Братская областная станция переливания крови"</v>
          </cell>
        </row>
        <row r="134">
          <cell r="B134" t="str">
            <v>ОГУЗ "Братский областной кожно-венерологический диспансер" </v>
          </cell>
        </row>
        <row r="135">
          <cell r="B135" t="str">
            <v>ОГУЗ "Братский областной психоневрологический диспансер"</v>
          </cell>
        </row>
        <row r="136">
          <cell r="B136" t="str">
            <v>ОГУЗ "Братский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7">
          <cell r="B137" t="str">
            <v>ОГУЗ "Иркутская областная инфекционная клиническая больница" </v>
          </cell>
        </row>
        <row r="138">
          <cell r="B138" t="str">
            <v>ОГУЗ "Иркутский областной психоневрологический диспансер"</v>
          </cell>
        </row>
        <row r="139">
          <cell r="B139" t="str">
            <v>ОГУЗ "Иркутский областной специализированный  дом ребенка №1 для детей с органическим поражением центральной нервной системы с нарушением психики"</v>
          </cell>
        </row>
        <row r="140">
          <cell r="B140" t="str">
            <v>ОГУЗ "Иркутский областной специализированный  дом ребенка №2 для детей с органическим поражением центральной нервной системы с нарушением психики"</v>
          </cell>
        </row>
        <row r="141">
          <cell r="B141" t="str">
            <v>ОГУЗ "Иркутский областной специализированный  дом ребенка №3 для детей с органическим поражением центральной нервной системы с нарушением психики"</v>
          </cell>
        </row>
        <row r="142">
          <cell r="B142" t="str">
            <v>ОГУЗ "Иркутское областное патолого-анатомическое бюро"</v>
          </cell>
        </row>
        <row r="143">
          <cell r="B143" t="str">
            <v>ОГУЗ "Медицинский информационно-аналитический центр Иркутской области"</v>
          </cell>
        </row>
        <row r="144">
          <cell r="B144" t="str">
            <v>ОГУЗ "Областная больница № 2" </v>
          </cell>
        </row>
        <row r="145">
          <cell r="B145" t="str">
            <v>ОГУЗ "Санаторий "Нагалык"</v>
          </cell>
        </row>
        <row r="146">
          <cell r="B146" t="str">
            <v>ОГУЗ "Санаторий "Нукутская Мацеста"</v>
          </cell>
        </row>
        <row r="147">
          <cell r="B147" t="str">
            <v>ОГУЗ "Тайшетский областной кожно- венерологический диспансер" </v>
          </cell>
        </row>
        <row r="148">
          <cell r="B148" t="str">
            <v>ОГУЗ "Тулунский областной кожно-венерологический диспансер" </v>
          </cell>
        </row>
        <row r="149">
          <cell r="B149" t="str">
            <v>ОГУЗ "Усольская областная психоневрологическая больница"</v>
          </cell>
        </row>
        <row r="150">
          <cell r="B150" t="str">
            <v>ОГУЗ "Усольская областная станция переливания крови"</v>
          </cell>
        </row>
        <row r="151">
          <cell r="B151" t="str">
            <v>ОГУЗ "Усольский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52">
          <cell r="B152" t="str">
            <v>ОГУЗ "Усть-Илимская областная станция переливания крови"</v>
          </cell>
        </row>
        <row r="153">
          <cell r="B153" t="str">
            <v>ОГУЗ "Усть-Илимский областной кожно-венерологический диспансер"</v>
          </cell>
        </row>
        <row r="154">
          <cell r="B154" t="str">
            <v>ОГУЗ "Усть-Илимский областной психоневрологический диспансер"</v>
          </cell>
        </row>
        <row r="155">
          <cell r="B155" t="str">
            <v>ОГУЗ "Усть-Ордынская областная стоматологическая поликлиника"</v>
          </cell>
        </row>
        <row r="156">
          <cell r="B156" t="str">
            <v>ОГУЗ "Усть-Ордынский областной кожно-венерологический диспансер"</v>
          </cell>
        </row>
        <row r="157">
          <cell r="B157" t="str">
            <v>ОГУЗ "Усть-Ордынский областной противотуберкулезный диспансер"</v>
          </cell>
        </row>
        <row r="158">
          <cell r="B158" t="str">
            <v>ОГУЗ "Усть-Ордынский областной психоневрологический диспансер"</v>
          </cell>
        </row>
        <row r="159">
          <cell r="B159" t="str">
            <v>ОГУЗ "Черемховская областная психиатрическая больница"</v>
          </cell>
        </row>
        <row r="160">
          <cell r="B160" t="str">
            <v>ОГУЗ "Черемховский областной дом ребенка"</v>
          </cell>
        </row>
        <row r="161">
          <cell r="B161" t="str">
            <v>МУЗ "Спецавтоздрав"</v>
          </cell>
        </row>
        <row r="162">
          <cell r="B162" t="str">
            <v>МУЗ "Клинический госпиталь ветеранов войн"</v>
          </cell>
        </row>
        <row r="163">
          <cell r="B163" t="str">
            <v>МУЗ "Городская больница №7"</v>
          </cell>
        </row>
        <row r="164">
          <cell r="B164" t="str">
            <v>МУЗ "Эхирит-Булугатская районная больница"</v>
          </cell>
        </row>
        <row r="165">
          <cell r="B165" t="str">
            <v>ГУЗ "Иркутский областной центр по профилактике и борьбе со СПИД и инфекционными заболеваниями"</v>
          </cell>
        </row>
        <row r="166">
          <cell r="B166" t="str">
            <v>ОГУЗ "Тулунский областной психоневрологический диспансер" </v>
          </cell>
        </row>
        <row r="167">
          <cell r="B167" t="str">
            <v>МУЗ "Врачебно-физкультурный диспансер "Здоровье"</v>
          </cell>
        </row>
        <row r="168">
          <cell r="B168" t="str">
            <v>Частное учреждение «Медико-санитарная часть № 36»                  </v>
          </cell>
        </row>
        <row r="169">
          <cell r="B169" t="str">
            <v>Федеральное государственное учреждение здравоохранения   «Центральная   медико-санитарная часть №  28 Федерального медико-биологического агентства» г. Ангарск                                              </v>
          </cell>
        </row>
        <row r="170">
          <cell r="B170" t="str">
            <v>Открытое акционерное общество    «Городская     стоматологическая поликлиника», г. Ангарск               </v>
          </cell>
        </row>
        <row r="171">
          <cell r="B171" t="str">
            <v>Общество с ограниченной ответственностью «Челюстно-лицевая   клиника», г. Ангарск  </v>
          </cell>
        </row>
        <row r="172">
          <cell r="B172" t="str">
            <v>Медицинская автономная некоммерческая организация  «Лечебно-диагностический  центр», Ангарск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новление"/>
      <sheetName val="Титул"/>
      <sheetName val="Содержание"/>
      <sheetName val="Протокол"/>
      <sheetName val="Экон"/>
      <sheetName val="ФС"/>
      <sheetName val="ФА1"/>
      <sheetName val="ФА2"/>
      <sheetName val="ФА3"/>
      <sheetName val="ФА4"/>
      <sheetName val="ФА1_2"/>
      <sheetName val="ФА1_3"/>
      <sheetName val="ФА_кв"/>
      <sheetName val="ФА_г"/>
      <sheetName val="Резюме_кв"/>
      <sheetName val="Произв_кв"/>
      <sheetName val="Элемент_кв"/>
      <sheetName val="Процесс_кв"/>
      <sheetName val="Труд_кв"/>
      <sheetName val="Выручка_кв"/>
      <sheetName val="МТР"/>
      <sheetName val="Нормы_кв"/>
      <sheetName val="Капвложения_кв"/>
      <sheetName val="Ремонты_кв"/>
      <sheetName val="Использ_кв"/>
      <sheetName val="Мероприятия_кв"/>
      <sheetName val="Резюме_г"/>
      <sheetName val="Произв_г"/>
      <sheetName val="Элемент_г"/>
      <sheetName val="Процесс_г"/>
      <sheetName val="Труд_г"/>
      <sheetName val="Выручка_г"/>
      <sheetName val="Мероприятия_г"/>
      <sheetName val="SPR"/>
      <sheetName val="iПротокол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труктура"/>
      <sheetName val="Федеральные выплаты"/>
      <sheetName val="Источники1"/>
      <sheetName val="ЭффСтац"/>
      <sheetName val="ЭффАмб"/>
      <sheetName val="ЭффПар"/>
      <sheetName val="Неэфф"/>
      <sheetName val="Штаты"/>
      <sheetName val="ФОТ"/>
      <sheetName val="Структура_ФОТ"/>
      <sheetName val="Больничные"/>
      <sheetName val="Смета"/>
      <sheetName val="Задолженность"/>
      <sheetName val="КЗ_290"/>
      <sheetName val="Расш_затрат_1"/>
      <sheetName val="Расш_затрат_2"/>
      <sheetName val="Расш_затрат_3"/>
      <sheetName val="Стоим_кд"/>
      <sheetName val="Мягкий"/>
      <sheetName val="ГСМ"/>
      <sheetName val="Мат-тех_база"/>
      <sheetName val="Предписания"/>
      <sheetName val="Платные"/>
      <sheetName val="SPR"/>
    </sheetNames>
    <sheetDataSet>
      <sheetData sheetId="24">
        <row r="2">
          <cell r="J2" t="str">
            <v>Отдел планирования и финансирования</v>
          </cell>
        </row>
        <row r="3">
          <cell r="J3" t="str">
            <v>Отдел лицензирования</v>
          </cell>
        </row>
        <row r="4">
          <cell r="J4" t="str">
            <v>Отдел капитального строительства</v>
          </cell>
        </row>
        <row r="5">
          <cell r="J5" t="str">
            <v>Отдел кадров</v>
          </cell>
        </row>
        <row r="6">
          <cell r="J6" t="str">
            <v>Отдел формирования сводного бюджета</v>
          </cell>
        </row>
        <row r="7">
          <cell r="J7" t="str">
            <v>Управление организации медицинской помощи</v>
          </cell>
        </row>
        <row r="8">
          <cell r="J8" t="str">
            <v>Отдел мобилизационной работы и ЧС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4:E439"/>
  <sheetViews>
    <sheetView tabSelected="1" workbookViewId="0" topLeftCell="A12">
      <selection activeCell="H379" sqref="H379"/>
    </sheetView>
  </sheetViews>
  <sheetFormatPr defaultColWidth="9.00390625" defaultRowHeight="12.75"/>
  <cols>
    <col min="1" max="1" width="6.00390625" style="1" customWidth="1"/>
    <col min="2" max="2" width="59.125" style="2" customWidth="1"/>
    <col min="3" max="3" width="5.625" style="3" hidden="1" customWidth="1"/>
    <col min="4" max="4" width="11.75390625" style="3" customWidth="1"/>
    <col min="5" max="5" width="13.125" style="6" customWidth="1"/>
  </cols>
  <sheetData>
    <row r="1" ht="12.75" hidden="1"/>
    <row r="2" ht="12.75" hidden="1"/>
    <row r="3" ht="12.75" hidden="1"/>
    <row r="4" spans="1:3" ht="30" customHeight="1" hidden="1">
      <c r="A4" s="33" t="s">
        <v>0</v>
      </c>
      <c r="B4" s="31"/>
      <c r="C4" s="31"/>
    </row>
    <row r="5" spans="1:3" ht="11.25" customHeight="1" hidden="1">
      <c r="A5" s="4"/>
      <c r="B5" s="5"/>
      <c r="C5" s="5"/>
    </row>
    <row r="6" spans="1:3" ht="12.75" hidden="1">
      <c r="A6" s="31" t="s">
        <v>1</v>
      </c>
      <c r="B6" s="31"/>
      <c r="C6" s="31"/>
    </row>
    <row r="7" ht="11.25" customHeight="1" hidden="1"/>
    <row r="8" spans="1:3" ht="12.75" hidden="1" collapsed="1">
      <c r="A8" s="30" t="s">
        <v>2</v>
      </c>
      <c r="B8" s="30"/>
      <c r="C8" s="30"/>
    </row>
    <row r="9" spans="1:3" ht="12.75" hidden="1">
      <c r="A9" s="30" t="s">
        <v>3</v>
      </c>
      <c r="B9" s="30"/>
      <c r="C9" s="30"/>
    </row>
    <row r="10" spans="1:3" ht="12.75" hidden="1">
      <c r="A10" s="30" t="s">
        <v>4</v>
      </c>
      <c r="B10" s="30"/>
      <c r="C10" s="30"/>
    </row>
    <row r="11" spans="1:3" ht="12.75" hidden="1">
      <c r="A11" s="6"/>
      <c r="B11" s="6"/>
      <c r="C11" s="6"/>
    </row>
    <row r="12" spans="1:5" ht="12.75" collapsed="1">
      <c r="A12" s="6"/>
      <c r="B12" s="31" t="s">
        <v>310</v>
      </c>
      <c r="C12" s="31"/>
      <c r="D12" s="31"/>
      <c r="E12" s="31"/>
    </row>
    <row r="13" spans="1:5" ht="12.75">
      <c r="A13" s="6"/>
      <c r="B13" s="31" t="s">
        <v>5</v>
      </c>
      <c r="C13" s="31"/>
      <c r="D13" s="31"/>
      <c r="E13" s="31"/>
    </row>
    <row r="14" spans="1:5" ht="12.75">
      <c r="A14" s="6"/>
      <c r="B14" s="31" t="s">
        <v>6</v>
      </c>
      <c r="C14" s="31"/>
      <c r="D14" s="31"/>
      <c r="E14" s="31"/>
    </row>
    <row r="15" spans="1:5" ht="12.75">
      <c r="A15" s="6"/>
      <c r="B15" s="31" t="s">
        <v>7</v>
      </c>
      <c r="C15" s="31"/>
      <c r="D15" s="31"/>
      <c r="E15" s="31"/>
    </row>
    <row r="16" spans="1:5" ht="12.75">
      <c r="A16" s="6"/>
      <c r="B16" s="31" t="s">
        <v>8</v>
      </c>
      <c r="C16" s="31"/>
      <c r="D16" s="31"/>
      <c r="E16" s="31"/>
    </row>
    <row r="17" spans="1:5" ht="12.75">
      <c r="A17" s="6"/>
      <c r="B17" s="31" t="s">
        <v>311</v>
      </c>
      <c r="C17" s="31"/>
      <c r="D17" s="31"/>
      <c r="E17" s="31"/>
    </row>
    <row r="18" spans="1:5" ht="12.75">
      <c r="A18" s="6"/>
      <c r="B18" s="5"/>
      <c r="C18" s="5"/>
      <c r="D18" s="5"/>
      <c r="E18" s="5"/>
    </row>
    <row r="19" spans="1:5" ht="14.25">
      <c r="A19" s="32" t="s">
        <v>9</v>
      </c>
      <c r="B19" s="32"/>
      <c r="C19" s="32"/>
      <c r="D19" s="32"/>
      <c r="E19" s="32"/>
    </row>
    <row r="20" spans="1:5" ht="14.25">
      <c r="A20" s="32" t="s">
        <v>10</v>
      </c>
      <c r="B20" s="32"/>
      <c r="C20" s="32"/>
      <c r="D20" s="32"/>
      <c r="E20" s="32"/>
    </row>
    <row r="21" spans="1:5" ht="14.25">
      <c r="A21" s="32" t="s">
        <v>11</v>
      </c>
      <c r="B21" s="32"/>
      <c r="C21" s="32"/>
      <c r="D21" s="32"/>
      <c r="E21" s="32"/>
    </row>
    <row r="22" spans="1:5" ht="14.25">
      <c r="A22" s="32" t="s">
        <v>312</v>
      </c>
      <c r="B22" s="32"/>
      <c r="C22" s="32"/>
      <c r="D22" s="32"/>
      <c r="E22" s="32"/>
    </row>
    <row r="23" spans="3:5" ht="12.75">
      <c r="C23" s="7" t="s">
        <v>12</v>
      </c>
      <c r="D23" s="29"/>
      <c r="E23" s="29"/>
    </row>
    <row r="24" spans="1:5" s="10" customFormat="1" ht="51" customHeight="1">
      <c r="A24" s="8" t="s">
        <v>13</v>
      </c>
      <c r="B24" s="8" t="s">
        <v>14</v>
      </c>
      <c r="C24" s="9" t="s">
        <v>15</v>
      </c>
      <c r="D24" s="8" t="s">
        <v>325</v>
      </c>
      <c r="E24" s="8" t="s">
        <v>16</v>
      </c>
    </row>
    <row r="25" spans="1:5" s="11" customFormat="1" ht="12.75">
      <c r="A25" s="8">
        <v>1</v>
      </c>
      <c r="B25" s="8">
        <v>2</v>
      </c>
      <c r="C25" s="8">
        <v>2</v>
      </c>
      <c r="D25" s="8">
        <v>3</v>
      </c>
      <c r="E25" s="8">
        <v>4</v>
      </c>
    </row>
    <row r="26" spans="1:5" s="10" customFormat="1" ht="12.75">
      <c r="A26" s="8"/>
      <c r="B26" s="20" t="s">
        <v>17</v>
      </c>
      <c r="C26" s="21"/>
      <c r="D26" s="21"/>
      <c r="E26" s="25"/>
    </row>
    <row r="27" spans="1:5" s="10" customFormat="1" ht="12.75">
      <c r="A27" s="8"/>
      <c r="B27" s="20" t="s">
        <v>18</v>
      </c>
      <c r="C27" s="22"/>
      <c r="D27" s="22"/>
      <c r="E27" s="26"/>
    </row>
    <row r="28" spans="1:5" s="10" customFormat="1" ht="12.75">
      <c r="A28" s="8">
        <v>1</v>
      </c>
      <c r="B28" s="18" t="s">
        <v>19</v>
      </c>
      <c r="C28" s="8">
        <v>0.5</v>
      </c>
      <c r="D28" s="8">
        <v>0.5</v>
      </c>
      <c r="E28" s="12">
        <v>100</v>
      </c>
    </row>
    <row r="29" spans="1:5" s="10" customFormat="1" ht="12.75">
      <c r="A29" s="8">
        <v>2</v>
      </c>
      <c r="B29" s="18" t="s">
        <v>20</v>
      </c>
      <c r="C29" s="8">
        <v>0.5</v>
      </c>
      <c r="D29" s="8">
        <v>0.5</v>
      </c>
      <c r="E29" s="12">
        <v>120</v>
      </c>
    </row>
    <row r="30" spans="1:5" s="10" customFormat="1" ht="12.75">
      <c r="A30" s="8">
        <v>3</v>
      </c>
      <c r="B30" s="18" t="s">
        <v>21</v>
      </c>
      <c r="C30" s="8">
        <v>0.5</v>
      </c>
      <c r="D30" s="8">
        <v>0.5</v>
      </c>
      <c r="E30" s="12">
        <v>200</v>
      </c>
    </row>
    <row r="31" spans="1:5" s="10" customFormat="1" ht="12.75">
      <c r="A31" s="8">
        <v>4</v>
      </c>
      <c r="B31" s="18" t="s">
        <v>22</v>
      </c>
      <c r="C31" s="8">
        <v>0.25</v>
      </c>
      <c r="D31" s="8">
        <v>0.25</v>
      </c>
      <c r="E31" s="12">
        <v>70</v>
      </c>
    </row>
    <row r="32" spans="1:5" s="10" customFormat="1" ht="12.75">
      <c r="A32" s="8">
        <v>5</v>
      </c>
      <c r="B32" s="18" t="s">
        <v>23</v>
      </c>
      <c r="C32" s="8">
        <v>1</v>
      </c>
      <c r="D32" s="8">
        <v>1</v>
      </c>
      <c r="E32" s="12">
        <v>500</v>
      </c>
    </row>
    <row r="33" spans="1:5" s="10" customFormat="1" ht="12.75">
      <c r="A33" s="8">
        <v>6</v>
      </c>
      <c r="B33" s="18" t="s">
        <v>24</v>
      </c>
      <c r="C33" s="8">
        <v>1.5</v>
      </c>
      <c r="D33" s="8">
        <v>1.5</v>
      </c>
      <c r="E33" s="12">
        <v>750</v>
      </c>
    </row>
    <row r="34" spans="1:5" s="10" customFormat="1" ht="24">
      <c r="A34" s="8">
        <v>7</v>
      </c>
      <c r="B34" s="19" t="s">
        <v>313</v>
      </c>
      <c r="C34" s="8">
        <v>1.5</v>
      </c>
      <c r="D34" s="8">
        <v>1.5</v>
      </c>
      <c r="E34" s="12">
        <v>300</v>
      </c>
    </row>
    <row r="35" spans="1:5" s="10" customFormat="1" ht="24">
      <c r="A35" s="8" t="s">
        <v>321</v>
      </c>
      <c r="B35" s="19" t="s">
        <v>314</v>
      </c>
      <c r="C35" s="8">
        <v>1.5</v>
      </c>
      <c r="D35" s="8">
        <v>1.5</v>
      </c>
      <c r="E35" s="12">
        <v>520</v>
      </c>
    </row>
    <row r="36" spans="1:5" s="10" customFormat="1" ht="24">
      <c r="A36" s="8" t="s">
        <v>322</v>
      </c>
      <c r="B36" s="19" t="s">
        <v>315</v>
      </c>
      <c r="C36" s="8">
        <v>2.5</v>
      </c>
      <c r="D36" s="8">
        <v>2.5</v>
      </c>
      <c r="E36" s="12">
        <v>780</v>
      </c>
    </row>
    <row r="37" spans="1:5" s="10" customFormat="1" ht="12.75">
      <c r="A37" s="8">
        <v>9</v>
      </c>
      <c r="B37" s="18" t="s">
        <v>25</v>
      </c>
      <c r="C37" s="8">
        <v>2</v>
      </c>
      <c r="D37" s="8">
        <v>2</v>
      </c>
      <c r="E37" s="12">
        <v>620</v>
      </c>
    </row>
    <row r="38" spans="1:5" s="10" customFormat="1" ht="24">
      <c r="A38" s="8" t="s">
        <v>323</v>
      </c>
      <c r="B38" s="18" t="s">
        <v>316</v>
      </c>
      <c r="C38" s="8">
        <v>1</v>
      </c>
      <c r="D38" s="8">
        <v>3.35</v>
      </c>
      <c r="E38" s="12">
        <v>1020</v>
      </c>
    </row>
    <row r="39" spans="1:5" s="10" customFormat="1" ht="24">
      <c r="A39" s="8" t="s">
        <v>324</v>
      </c>
      <c r="B39" s="18" t="s">
        <v>317</v>
      </c>
      <c r="C39" s="8"/>
      <c r="D39" s="8">
        <v>3.75</v>
      </c>
      <c r="E39" s="12">
        <v>1290</v>
      </c>
    </row>
    <row r="40" spans="1:5" s="10" customFormat="1" ht="12.75">
      <c r="A40" s="8">
        <v>11</v>
      </c>
      <c r="B40" s="18" t="s">
        <v>27</v>
      </c>
      <c r="C40" s="13"/>
      <c r="D40" s="13"/>
      <c r="E40" s="12"/>
    </row>
    <row r="41" spans="1:5" s="10" customFormat="1" ht="12.75">
      <c r="A41" s="14" t="s">
        <v>28</v>
      </c>
      <c r="B41" s="18" t="s">
        <v>29</v>
      </c>
      <c r="C41" s="8">
        <v>4</v>
      </c>
      <c r="D41" s="8">
        <v>4</v>
      </c>
      <c r="E41" s="12">
        <v>660</v>
      </c>
    </row>
    <row r="42" spans="1:5" s="10" customFormat="1" ht="12.75">
      <c r="A42" s="14" t="s">
        <v>30</v>
      </c>
      <c r="B42" s="18" t="s">
        <v>31</v>
      </c>
      <c r="C42" s="8">
        <v>5</v>
      </c>
      <c r="D42" s="8">
        <v>5</v>
      </c>
      <c r="E42" s="12">
        <v>900</v>
      </c>
    </row>
    <row r="43" spans="1:5" s="10" customFormat="1" ht="12.75">
      <c r="A43" s="14" t="s">
        <v>32</v>
      </c>
      <c r="B43" s="18" t="s">
        <v>33</v>
      </c>
      <c r="C43" s="8">
        <v>6</v>
      </c>
      <c r="D43" s="8">
        <v>6</v>
      </c>
      <c r="E43" s="12">
        <v>1050</v>
      </c>
    </row>
    <row r="44" spans="1:5" s="10" customFormat="1" ht="12.75">
      <c r="A44" s="8">
        <v>12</v>
      </c>
      <c r="B44" s="18" t="s">
        <v>34</v>
      </c>
      <c r="C44" s="13"/>
      <c r="D44" s="13"/>
      <c r="E44" s="12"/>
    </row>
    <row r="45" spans="1:5" s="10" customFormat="1" ht="12.75">
      <c r="A45" s="14" t="s">
        <v>28</v>
      </c>
      <c r="B45" s="18" t="s">
        <v>29</v>
      </c>
      <c r="C45" s="8">
        <v>3.5</v>
      </c>
      <c r="D45" s="8">
        <v>3.5</v>
      </c>
      <c r="E45" s="12">
        <v>614.58681338</v>
      </c>
    </row>
    <row r="46" spans="1:5" s="10" customFormat="1" ht="12.75">
      <c r="A46" s="14" t="s">
        <v>30</v>
      </c>
      <c r="B46" s="18" t="s">
        <v>31</v>
      </c>
      <c r="C46" s="8">
        <v>4.5</v>
      </c>
      <c r="D46" s="8">
        <v>4.5</v>
      </c>
      <c r="E46" s="12">
        <v>860</v>
      </c>
    </row>
    <row r="47" spans="1:5" s="10" customFormat="1" ht="12.75">
      <c r="A47" s="14" t="s">
        <v>32</v>
      </c>
      <c r="B47" s="18" t="s">
        <v>33</v>
      </c>
      <c r="C47" s="8">
        <v>5.5</v>
      </c>
      <c r="D47" s="8">
        <v>5.5</v>
      </c>
      <c r="E47" s="12">
        <v>1015</v>
      </c>
    </row>
    <row r="48" spans="1:5" s="10" customFormat="1" ht="12.75">
      <c r="A48" s="8">
        <v>13</v>
      </c>
      <c r="B48" s="18" t="s">
        <v>35</v>
      </c>
      <c r="C48" s="13"/>
      <c r="D48" s="13"/>
      <c r="E48" s="12"/>
    </row>
    <row r="49" spans="1:5" s="10" customFormat="1" ht="12.75">
      <c r="A49" s="14" t="s">
        <v>28</v>
      </c>
      <c r="B49" s="18" t="s">
        <v>29</v>
      </c>
      <c r="C49" s="8">
        <v>3.5</v>
      </c>
      <c r="D49" s="8">
        <v>3.5</v>
      </c>
      <c r="E49" s="12">
        <v>614.58681338</v>
      </c>
    </row>
    <row r="50" spans="1:5" s="10" customFormat="1" ht="12.75">
      <c r="A50" s="14" t="s">
        <v>30</v>
      </c>
      <c r="B50" s="18" t="s">
        <v>31</v>
      </c>
      <c r="C50" s="8">
        <v>4.5</v>
      </c>
      <c r="D50" s="8">
        <v>4.5</v>
      </c>
      <c r="E50" s="12">
        <v>860</v>
      </c>
    </row>
    <row r="51" spans="1:5" s="10" customFormat="1" ht="12.75">
      <c r="A51" s="14" t="s">
        <v>32</v>
      </c>
      <c r="B51" s="18" t="s">
        <v>33</v>
      </c>
      <c r="C51" s="8">
        <v>5.5</v>
      </c>
      <c r="D51" s="8">
        <v>5.5</v>
      </c>
      <c r="E51" s="12">
        <v>1014.5269133999999</v>
      </c>
    </row>
    <row r="52" spans="1:5" s="10" customFormat="1" ht="12.75">
      <c r="A52" s="8">
        <v>14</v>
      </c>
      <c r="B52" s="18" t="s">
        <v>36</v>
      </c>
      <c r="C52" s="8"/>
      <c r="D52" s="8"/>
      <c r="E52" s="12"/>
    </row>
    <row r="53" spans="1:5" s="10" customFormat="1" ht="12.75">
      <c r="A53" s="14" t="s">
        <v>28</v>
      </c>
      <c r="B53" s="18" t="s">
        <v>29</v>
      </c>
      <c r="C53" s="8">
        <v>3</v>
      </c>
      <c r="D53" s="8">
        <v>3</v>
      </c>
      <c r="E53" s="12">
        <v>534.88750985</v>
      </c>
    </row>
    <row r="54" spans="1:5" s="10" customFormat="1" ht="12.75">
      <c r="A54" s="14" t="s">
        <v>30</v>
      </c>
      <c r="B54" s="18" t="s">
        <v>31</v>
      </c>
      <c r="C54" s="8">
        <v>4</v>
      </c>
      <c r="D54" s="8">
        <v>4</v>
      </c>
      <c r="E54" s="12">
        <v>830</v>
      </c>
    </row>
    <row r="55" spans="1:5" s="10" customFormat="1" ht="12.75">
      <c r="A55" s="14" t="s">
        <v>32</v>
      </c>
      <c r="B55" s="18" t="s">
        <v>33</v>
      </c>
      <c r="C55" s="8">
        <v>5</v>
      </c>
      <c r="D55" s="8">
        <v>5</v>
      </c>
      <c r="E55" s="12">
        <v>985.1656815000001</v>
      </c>
    </row>
    <row r="56" spans="1:5" s="10" customFormat="1" ht="12.75">
      <c r="A56" s="8">
        <v>15</v>
      </c>
      <c r="B56" s="19" t="s">
        <v>309</v>
      </c>
      <c r="C56" s="8"/>
      <c r="D56" s="8"/>
      <c r="E56" s="12"/>
    </row>
    <row r="57" spans="1:5" s="10" customFormat="1" ht="12.75">
      <c r="A57" s="14" t="s">
        <v>28</v>
      </c>
      <c r="B57" s="19" t="s">
        <v>37</v>
      </c>
      <c r="C57" s="8">
        <v>1</v>
      </c>
      <c r="D57" s="8">
        <v>1</v>
      </c>
      <c r="E57" s="12">
        <v>280</v>
      </c>
    </row>
    <row r="58" spans="1:5" s="10" customFormat="1" ht="12" customHeight="1">
      <c r="A58" s="14" t="s">
        <v>30</v>
      </c>
      <c r="B58" s="19" t="s">
        <v>38</v>
      </c>
      <c r="C58" s="8">
        <v>3.5</v>
      </c>
      <c r="D58" s="8">
        <v>3.5</v>
      </c>
      <c r="E58" s="12">
        <v>595</v>
      </c>
    </row>
    <row r="59" spans="1:5" s="10" customFormat="1" ht="12.75">
      <c r="A59" s="14" t="s">
        <v>32</v>
      </c>
      <c r="B59" s="19" t="s">
        <v>39</v>
      </c>
      <c r="C59" s="8">
        <v>4.5</v>
      </c>
      <c r="D59" s="8">
        <v>4.5</v>
      </c>
      <c r="E59" s="12">
        <v>565</v>
      </c>
    </row>
    <row r="60" spans="1:5" s="10" customFormat="1" ht="12.75">
      <c r="A60" s="8">
        <v>16</v>
      </c>
      <c r="B60" s="19" t="s">
        <v>40</v>
      </c>
      <c r="C60" s="8"/>
      <c r="D60" s="8"/>
      <c r="E60" s="12"/>
    </row>
    <row r="61" spans="1:5" s="10" customFormat="1" ht="12.75">
      <c r="A61" s="14" t="s">
        <v>28</v>
      </c>
      <c r="B61" s="19" t="s">
        <v>37</v>
      </c>
      <c r="C61" s="15">
        <v>2</v>
      </c>
      <c r="D61" s="15">
        <v>2</v>
      </c>
      <c r="E61" s="12">
        <v>390</v>
      </c>
    </row>
    <row r="62" spans="1:5" s="10" customFormat="1" ht="11.25" customHeight="1">
      <c r="A62" s="14" t="s">
        <v>30</v>
      </c>
      <c r="B62" s="19" t="s">
        <v>38</v>
      </c>
      <c r="C62" s="15">
        <v>5</v>
      </c>
      <c r="D62" s="15">
        <v>5</v>
      </c>
      <c r="E62" s="12">
        <v>760</v>
      </c>
    </row>
    <row r="63" spans="1:5" s="10" customFormat="1" ht="12.75">
      <c r="A63" s="14" t="s">
        <v>32</v>
      </c>
      <c r="B63" s="19" t="s">
        <v>39</v>
      </c>
      <c r="C63" s="15">
        <v>6</v>
      </c>
      <c r="D63" s="15">
        <v>6</v>
      </c>
      <c r="E63" s="12">
        <v>730</v>
      </c>
    </row>
    <row r="64" spans="1:5" s="10" customFormat="1" ht="12.75">
      <c r="A64" s="8">
        <v>17</v>
      </c>
      <c r="B64" s="19" t="s">
        <v>41</v>
      </c>
      <c r="C64" s="15"/>
      <c r="D64" s="15"/>
      <c r="E64" s="12"/>
    </row>
    <row r="65" spans="1:5" s="10" customFormat="1" ht="12.75">
      <c r="A65" s="14" t="s">
        <v>28</v>
      </c>
      <c r="B65" s="19" t="s">
        <v>37</v>
      </c>
      <c r="C65" s="15">
        <v>2.5</v>
      </c>
      <c r="D65" s="15">
        <v>2.5</v>
      </c>
      <c r="E65" s="12">
        <v>440</v>
      </c>
    </row>
    <row r="66" spans="1:5" s="10" customFormat="1" ht="12" customHeight="1">
      <c r="A66" s="14" t="s">
        <v>30</v>
      </c>
      <c r="B66" s="19" t="s">
        <v>38</v>
      </c>
      <c r="C66" s="15">
        <v>6.5</v>
      </c>
      <c r="D66" s="15">
        <v>6.5</v>
      </c>
      <c r="E66" s="12">
        <v>925</v>
      </c>
    </row>
    <row r="67" spans="1:5" s="10" customFormat="1" ht="12.75">
      <c r="A67" s="14" t="s">
        <v>32</v>
      </c>
      <c r="B67" s="19" t="s">
        <v>39</v>
      </c>
      <c r="C67" s="15">
        <v>7</v>
      </c>
      <c r="D67" s="15">
        <v>7</v>
      </c>
      <c r="E67" s="12">
        <v>840</v>
      </c>
    </row>
    <row r="68" spans="1:5" s="10" customFormat="1" ht="24">
      <c r="A68" s="8">
        <v>18</v>
      </c>
      <c r="B68" s="19" t="s">
        <v>326</v>
      </c>
      <c r="C68" s="15">
        <v>1</v>
      </c>
      <c r="D68" s="15">
        <v>1</v>
      </c>
      <c r="E68" s="12">
        <v>185</v>
      </c>
    </row>
    <row r="69" spans="1:5" s="10" customFormat="1" ht="12.75">
      <c r="A69" s="8">
        <v>19</v>
      </c>
      <c r="B69" s="19" t="s">
        <v>42</v>
      </c>
      <c r="C69" s="15"/>
      <c r="D69" s="15"/>
      <c r="E69" s="12"/>
    </row>
    <row r="70" spans="1:5" s="10" customFormat="1" ht="12.75">
      <c r="A70" s="14" t="s">
        <v>28</v>
      </c>
      <c r="B70" s="19" t="s">
        <v>43</v>
      </c>
      <c r="C70" s="15">
        <v>4</v>
      </c>
      <c r="D70" s="15">
        <v>4</v>
      </c>
      <c r="E70" s="12">
        <v>510</v>
      </c>
    </row>
    <row r="71" spans="1:5" s="10" customFormat="1" ht="12.75">
      <c r="A71" s="14" t="s">
        <v>30</v>
      </c>
      <c r="B71" s="19" t="s">
        <v>44</v>
      </c>
      <c r="C71" s="15">
        <v>8</v>
      </c>
      <c r="D71" s="15">
        <v>8</v>
      </c>
      <c r="E71" s="12">
        <v>940</v>
      </c>
    </row>
    <row r="72" spans="1:5" s="10" customFormat="1" ht="24">
      <c r="A72" s="8">
        <v>20</v>
      </c>
      <c r="B72" s="19" t="s">
        <v>318</v>
      </c>
      <c r="C72" s="15"/>
      <c r="D72" s="15">
        <v>6</v>
      </c>
      <c r="E72" s="12">
        <v>1650</v>
      </c>
    </row>
    <row r="73" spans="1:5" s="10" customFormat="1" ht="12.75">
      <c r="A73" s="14" t="s">
        <v>28</v>
      </c>
      <c r="B73" s="19" t="s">
        <v>319</v>
      </c>
      <c r="C73" s="15">
        <v>5</v>
      </c>
      <c r="D73" s="15">
        <v>5</v>
      </c>
      <c r="E73" s="12">
        <v>1890</v>
      </c>
    </row>
    <row r="74" spans="1:5" s="10" customFormat="1" ht="12.75">
      <c r="A74" s="14" t="s">
        <v>30</v>
      </c>
      <c r="B74" s="19" t="s">
        <v>320</v>
      </c>
      <c r="C74" s="15">
        <v>6</v>
      </c>
      <c r="D74" s="15">
        <v>6</v>
      </c>
      <c r="E74" s="12">
        <v>2170</v>
      </c>
    </row>
    <row r="75" spans="1:5" s="10" customFormat="1" ht="12.75">
      <c r="A75" s="8">
        <v>21</v>
      </c>
      <c r="B75" s="19" t="s">
        <v>46</v>
      </c>
      <c r="C75" s="15"/>
      <c r="D75" s="15"/>
      <c r="E75" s="12"/>
    </row>
    <row r="76" spans="1:5" s="10" customFormat="1" ht="36">
      <c r="A76" s="14" t="s">
        <v>28</v>
      </c>
      <c r="B76" s="19" t="s">
        <v>47</v>
      </c>
      <c r="C76" s="15">
        <v>5</v>
      </c>
      <c r="D76" s="15">
        <v>5</v>
      </c>
      <c r="E76" s="12">
        <v>1259.79338694</v>
      </c>
    </row>
    <row r="77" spans="1:5" s="10" customFormat="1" ht="21" customHeight="1">
      <c r="A77" s="14" t="s">
        <v>30</v>
      </c>
      <c r="B77" s="19" t="s">
        <v>48</v>
      </c>
      <c r="C77" s="15">
        <v>6</v>
      </c>
      <c r="D77" s="15">
        <v>6</v>
      </c>
      <c r="E77" s="12">
        <v>1390</v>
      </c>
    </row>
    <row r="78" spans="1:5" s="10" customFormat="1" ht="12.75">
      <c r="A78" s="14" t="s">
        <v>32</v>
      </c>
      <c r="B78" s="19" t="s">
        <v>49</v>
      </c>
      <c r="C78" s="15">
        <v>6.5</v>
      </c>
      <c r="D78" s="15">
        <v>6.5</v>
      </c>
      <c r="E78" s="12">
        <v>1120.3950795699998</v>
      </c>
    </row>
    <row r="79" spans="1:5" s="10" customFormat="1" ht="12.75">
      <c r="A79" s="8">
        <v>22</v>
      </c>
      <c r="B79" s="19" t="s">
        <v>50</v>
      </c>
      <c r="C79" s="8">
        <v>6</v>
      </c>
      <c r="D79" s="8">
        <v>6</v>
      </c>
      <c r="E79" s="12">
        <v>1649.78</v>
      </c>
    </row>
    <row r="80" spans="1:5" s="10" customFormat="1" ht="12.75">
      <c r="A80" s="8">
        <f>A79+1</f>
        <v>23</v>
      </c>
      <c r="B80" s="19" t="s">
        <v>51</v>
      </c>
      <c r="C80" s="15">
        <v>6</v>
      </c>
      <c r="D80" s="15">
        <v>6</v>
      </c>
      <c r="E80" s="12">
        <v>770</v>
      </c>
    </row>
    <row r="81" spans="1:5" s="10" customFormat="1" ht="12.75">
      <c r="A81" s="8">
        <f>A80+1</f>
        <v>24</v>
      </c>
      <c r="B81" s="19" t="s">
        <v>52</v>
      </c>
      <c r="C81" s="15">
        <v>0.5</v>
      </c>
      <c r="D81" s="15">
        <v>0.5</v>
      </c>
      <c r="E81" s="12">
        <v>95</v>
      </c>
    </row>
    <row r="82" spans="1:5" s="10" customFormat="1" ht="12.75">
      <c r="A82" s="8">
        <f>A81+1</f>
        <v>25</v>
      </c>
      <c r="B82" s="19" t="s">
        <v>53</v>
      </c>
      <c r="C82" s="15">
        <v>1</v>
      </c>
      <c r="D82" s="15">
        <v>1</v>
      </c>
      <c r="E82" s="12">
        <v>330</v>
      </c>
    </row>
    <row r="83" spans="1:5" s="10" customFormat="1" ht="12.75">
      <c r="A83" s="8">
        <f>A82+1</f>
        <v>26</v>
      </c>
      <c r="B83" s="19" t="s">
        <v>54</v>
      </c>
      <c r="C83" s="15">
        <v>0.5</v>
      </c>
      <c r="D83" s="15">
        <v>0.5</v>
      </c>
      <c r="E83" s="12">
        <v>130.22019549</v>
      </c>
    </row>
    <row r="84" spans="1:5" s="10" customFormat="1" ht="12.75">
      <c r="A84" s="8">
        <f aca="true" t="shared" si="0" ref="A84:A92">A83+1</f>
        <v>27</v>
      </c>
      <c r="B84" s="19" t="s">
        <v>55</v>
      </c>
      <c r="C84" s="15">
        <v>0.25</v>
      </c>
      <c r="D84" s="15">
        <v>0.25</v>
      </c>
      <c r="E84" s="12">
        <v>100</v>
      </c>
    </row>
    <row r="85" spans="1:5" s="10" customFormat="1" ht="12.75">
      <c r="A85" s="8">
        <f t="shared" si="0"/>
        <v>28</v>
      </c>
      <c r="B85" s="19" t="s">
        <v>56</v>
      </c>
      <c r="C85" s="15">
        <v>1</v>
      </c>
      <c r="D85" s="15">
        <v>1</v>
      </c>
      <c r="E85" s="12">
        <v>190</v>
      </c>
    </row>
    <row r="86" spans="1:5" s="10" customFormat="1" ht="12.75">
      <c r="A86" s="8">
        <f t="shared" si="0"/>
        <v>29</v>
      </c>
      <c r="B86" s="19" t="s">
        <v>57</v>
      </c>
      <c r="C86" s="15">
        <v>0.5</v>
      </c>
      <c r="D86" s="15">
        <v>0.5</v>
      </c>
      <c r="E86" s="12">
        <v>144.95006295000002</v>
      </c>
    </row>
    <row r="87" spans="1:5" s="10" customFormat="1" ht="12.75">
      <c r="A87" s="8">
        <f t="shared" si="0"/>
        <v>30</v>
      </c>
      <c r="B87" s="19" t="s">
        <v>58</v>
      </c>
      <c r="C87" s="15">
        <v>3</v>
      </c>
      <c r="D87" s="15">
        <v>3</v>
      </c>
      <c r="E87" s="12">
        <v>1070</v>
      </c>
    </row>
    <row r="88" spans="1:5" s="10" customFormat="1" ht="12.75">
      <c r="A88" s="8">
        <f t="shared" si="0"/>
        <v>31</v>
      </c>
      <c r="B88" s="19" t="s">
        <v>59</v>
      </c>
      <c r="C88" s="15">
        <v>2.5</v>
      </c>
      <c r="D88" s="15">
        <v>2.5</v>
      </c>
      <c r="E88" s="12">
        <v>1010.0082069000001</v>
      </c>
    </row>
    <row r="89" spans="1:5" s="10" customFormat="1" ht="12.75">
      <c r="A89" s="8">
        <f t="shared" si="0"/>
        <v>32</v>
      </c>
      <c r="B89" s="19" t="s">
        <v>60</v>
      </c>
      <c r="C89" s="16">
        <f>C30+C36+C41+C82+C84+C92</f>
        <v>9.25</v>
      </c>
      <c r="D89" s="27">
        <f>D30+D36+D41+D82+D84+D92</f>
        <v>9.25</v>
      </c>
      <c r="E89" s="27">
        <v>2210</v>
      </c>
    </row>
    <row r="90" spans="1:5" s="10" customFormat="1" ht="12.75">
      <c r="A90" s="8">
        <f t="shared" si="0"/>
        <v>33</v>
      </c>
      <c r="B90" s="19" t="s">
        <v>61</v>
      </c>
      <c r="C90" s="16">
        <f>C30+C36+C42+C82+C84+C92</f>
        <v>10.25</v>
      </c>
      <c r="D90" s="27">
        <f>D30+D36+D42+D82+D84+D92</f>
        <v>10.25</v>
      </c>
      <c r="E90" s="27">
        <v>2450</v>
      </c>
    </row>
    <row r="91" spans="1:5" s="10" customFormat="1" ht="12.75">
      <c r="A91" s="8">
        <f t="shared" si="0"/>
        <v>34</v>
      </c>
      <c r="B91" s="19" t="s">
        <v>62</v>
      </c>
      <c r="C91" s="16">
        <f>C30+C36+C43+C82+C84+C92</f>
        <v>11.25</v>
      </c>
      <c r="D91" s="27">
        <f>D30+D36+D43+D82+D84+D92</f>
        <v>11.25</v>
      </c>
      <c r="E91" s="27">
        <v>2600</v>
      </c>
    </row>
    <row r="92" spans="1:5" s="10" customFormat="1" ht="12.75">
      <c r="A92" s="8">
        <f t="shared" si="0"/>
        <v>35</v>
      </c>
      <c r="B92" s="19" t="s">
        <v>63</v>
      </c>
      <c r="C92" s="15">
        <v>1</v>
      </c>
      <c r="D92" s="15">
        <v>1</v>
      </c>
      <c r="E92" s="12">
        <v>130</v>
      </c>
    </row>
    <row r="93" spans="1:5" s="10" customFormat="1" ht="12.75">
      <c r="A93" s="8"/>
      <c r="B93" s="20" t="s">
        <v>64</v>
      </c>
      <c r="C93" s="15"/>
      <c r="D93" s="15"/>
      <c r="E93" s="12"/>
    </row>
    <row r="94" spans="1:5" s="10" customFormat="1" ht="12.75">
      <c r="A94" s="8">
        <f>A92+1</f>
        <v>36</v>
      </c>
      <c r="B94" s="19" t="s">
        <v>65</v>
      </c>
      <c r="C94" s="15">
        <v>0.5</v>
      </c>
      <c r="D94" s="15">
        <v>0.5</v>
      </c>
      <c r="E94" s="12">
        <v>90</v>
      </c>
    </row>
    <row r="95" spans="1:5" s="10" customFormat="1" ht="12.75">
      <c r="A95" s="8">
        <f>A94+1</f>
        <v>37</v>
      </c>
      <c r="B95" s="19" t="s">
        <v>66</v>
      </c>
      <c r="C95" s="15">
        <v>0.5</v>
      </c>
      <c r="D95" s="15">
        <v>0.5</v>
      </c>
      <c r="E95" s="12">
        <v>90</v>
      </c>
    </row>
    <row r="96" spans="1:5" s="10" customFormat="1" ht="12.75">
      <c r="A96" s="8">
        <f>A95+1</f>
        <v>38</v>
      </c>
      <c r="B96" s="19" t="s">
        <v>67</v>
      </c>
      <c r="C96" s="15">
        <v>1</v>
      </c>
      <c r="D96" s="15">
        <v>1</v>
      </c>
      <c r="E96" s="12">
        <v>155</v>
      </c>
    </row>
    <row r="97" spans="1:5" s="10" customFormat="1" ht="12.75">
      <c r="A97" s="8">
        <f>A96+1</f>
        <v>39</v>
      </c>
      <c r="B97" s="19" t="s">
        <v>68</v>
      </c>
      <c r="C97" s="15">
        <v>1.5</v>
      </c>
      <c r="D97" s="15">
        <v>1.5</v>
      </c>
      <c r="E97" s="12">
        <v>359.88986880000004</v>
      </c>
    </row>
    <row r="98" spans="1:5" s="10" customFormat="1" ht="12.75">
      <c r="A98" s="8">
        <f>A97+1</f>
        <v>40</v>
      </c>
      <c r="B98" s="19" t="s">
        <v>69</v>
      </c>
      <c r="C98" s="15">
        <v>0.5</v>
      </c>
      <c r="D98" s="15">
        <v>0.5</v>
      </c>
      <c r="E98" s="12">
        <v>130.22019549</v>
      </c>
    </row>
    <row r="99" spans="1:5" s="10" customFormat="1" ht="12.75">
      <c r="A99" s="8">
        <f>A98+1</f>
        <v>41</v>
      </c>
      <c r="B99" s="19" t="s">
        <v>70</v>
      </c>
      <c r="C99" s="15"/>
      <c r="D99" s="15"/>
      <c r="E99" s="12"/>
    </row>
    <row r="100" spans="1:5" s="10" customFormat="1" ht="12.75">
      <c r="A100" s="14" t="s">
        <v>28</v>
      </c>
      <c r="B100" s="19" t="s">
        <v>71</v>
      </c>
      <c r="C100" s="15">
        <v>0.2</v>
      </c>
      <c r="D100" s="15">
        <v>0.2</v>
      </c>
      <c r="E100" s="12">
        <v>130</v>
      </c>
    </row>
    <row r="101" spans="1:5" s="10" customFormat="1" ht="12.75">
      <c r="A101" s="14" t="s">
        <v>30</v>
      </c>
      <c r="B101" s="19" t="s">
        <v>72</v>
      </c>
      <c r="C101" s="15">
        <v>0.1</v>
      </c>
      <c r="D101" s="15">
        <v>0.1</v>
      </c>
      <c r="E101" s="12">
        <v>114.99143733</v>
      </c>
    </row>
    <row r="102" spans="1:5" s="10" customFormat="1" ht="24">
      <c r="A102" s="8">
        <f>A99+1</f>
        <v>42</v>
      </c>
      <c r="B102" s="19" t="s">
        <v>73</v>
      </c>
      <c r="C102" s="15">
        <v>1</v>
      </c>
      <c r="D102" s="15">
        <v>1</v>
      </c>
      <c r="E102" s="12">
        <v>189.5115222</v>
      </c>
    </row>
    <row r="103" spans="1:5" s="10" customFormat="1" ht="12.75">
      <c r="A103" s="8">
        <f>A102+1</f>
        <v>43</v>
      </c>
      <c r="B103" s="19" t="s">
        <v>74</v>
      </c>
      <c r="C103" s="15">
        <v>1</v>
      </c>
      <c r="D103" s="15">
        <v>1</v>
      </c>
      <c r="E103" s="12">
        <v>220</v>
      </c>
    </row>
    <row r="104" spans="1:5" s="10" customFormat="1" ht="12.75">
      <c r="A104" s="8">
        <f>A103+1</f>
        <v>44</v>
      </c>
      <c r="B104" s="19" t="s">
        <v>75</v>
      </c>
      <c r="C104" s="15">
        <v>1</v>
      </c>
      <c r="D104" s="15">
        <v>1</v>
      </c>
      <c r="E104" s="12">
        <v>189.5115222</v>
      </c>
    </row>
    <row r="105" spans="1:5" s="10" customFormat="1" ht="12.75">
      <c r="A105" s="8">
        <f>A104+1</f>
        <v>45</v>
      </c>
      <c r="B105" s="19" t="s">
        <v>76</v>
      </c>
      <c r="C105" s="15">
        <v>3</v>
      </c>
      <c r="D105" s="15">
        <v>3</v>
      </c>
      <c r="E105" s="12">
        <v>930</v>
      </c>
    </row>
    <row r="106" spans="1:5" s="10" customFormat="1" ht="12.75">
      <c r="A106" s="8">
        <f>A105+1</f>
        <v>46</v>
      </c>
      <c r="B106" s="19" t="s">
        <v>77</v>
      </c>
      <c r="C106" s="15">
        <v>0.5</v>
      </c>
      <c r="D106" s="15">
        <v>0.5</v>
      </c>
      <c r="E106" s="12">
        <v>130</v>
      </c>
    </row>
    <row r="107" spans="1:5" s="10" customFormat="1" ht="12.75">
      <c r="A107" s="8">
        <f>A106+1</f>
        <v>47</v>
      </c>
      <c r="B107" s="19" t="s">
        <v>78</v>
      </c>
      <c r="C107" s="15"/>
      <c r="D107" s="15"/>
      <c r="E107" s="12"/>
    </row>
    <row r="108" spans="1:5" s="10" customFormat="1" ht="12.75">
      <c r="A108" s="8" t="s">
        <v>28</v>
      </c>
      <c r="B108" s="19" t="s">
        <v>79</v>
      </c>
      <c r="C108" s="15">
        <v>2.5</v>
      </c>
      <c r="D108" s="15">
        <v>2.5</v>
      </c>
      <c r="E108" s="12">
        <v>350.1538012499999</v>
      </c>
    </row>
    <row r="109" spans="1:5" s="10" customFormat="1" ht="12.75">
      <c r="A109" s="8" t="s">
        <v>30</v>
      </c>
      <c r="B109" s="19" t="s">
        <v>80</v>
      </c>
      <c r="C109" s="15">
        <v>4</v>
      </c>
      <c r="D109" s="15">
        <v>4</v>
      </c>
      <c r="E109" s="12">
        <v>510</v>
      </c>
    </row>
    <row r="110" spans="1:5" s="10" customFormat="1" ht="12.75">
      <c r="A110" s="8">
        <f>A107+1</f>
        <v>48</v>
      </c>
      <c r="B110" s="19" t="s">
        <v>81</v>
      </c>
      <c r="C110" s="15">
        <v>0.5</v>
      </c>
      <c r="D110" s="15">
        <v>0.5</v>
      </c>
      <c r="E110" s="12">
        <v>90</v>
      </c>
    </row>
    <row r="111" spans="1:5" s="10" customFormat="1" ht="12.75">
      <c r="A111" s="8">
        <f>A110+1</f>
        <v>49</v>
      </c>
      <c r="B111" s="19" t="s">
        <v>82</v>
      </c>
      <c r="C111" s="15">
        <v>1</v>
      </c>
      <c r="D111" s="15">
        <v>1</v>
      </c>
      <c r="E111" s="12">
        <v>109.7593508</v>
      </c>
    </row>
    <row r="112" spans="1:5" s="10" customFormat="1" ht="12.75">
      <c r="A112" s="8">
        <f>A111+1</f>
        <v>50</v>
      </c>
      <c r="B112" s="19" t="s">
        <v>83</v>
      </c>
      <c r="C112" s="15">
        <v>0.5</v>
      </c>
      <c r="D112" s="15">
        <v>0.5</v>
      </c>
      <c r="E112" s="12">
        <v>55.4296754</v>
      </c>
    </row>
    <row r="113" spans="1:5" s="10" customFormat="1" ht="14.25" customHeight="1">
      <c r="A113" s="8">
        <f>A112+1</f>
        <v>51</v>
      </c>
      <c r="B113" s="19" t="s">
        <v>84</v>
      </c>
      <c r="C113" s="15"/>
      <c r="D113" s="15"/>
      <c r="E113" s="12"/>
    </row>
    <row r="114" spans="1:5" s="10" customFormat="1" ht="12.75">
      <c r="A114" s="8" t="s">
        <v>28</v>
      </c>
      <c r="B114" s="19" t="s">
        <v>85</v>
      </c>
      <c r="C114" s="15">
        <v>0.5</v>
      </c>
      <c r="D114" s="15">
        <v>0.5</v>
      </c>
      <c r="E114" s="12">
        <v>160</v>
      </c>
    </row>
    <row r="115" spans="1:5" s="10" customFormat="1" ht="12.75">
      <c r="A115" s="8" t="s">
        <v>30</v>
      </c>
      <c r="B115" s="19" t="s">
        <v>86</v>
      </c>
      <c r="C115" s="15">
        <v>1</v>
      </c>
      <c r="D115" s="15">
        <v>1</v>
      </c>
      <c r="E115" s="12">
        <v>215</v>
      </c>
    </row>
    <row r="116" spans="1:5" s="10" customFormat="1" ht="12.75">
      <c r="A116" s="8"/>
      <c r="B116" s="20" t="s">
        <v>87</v>
      </c>
      <c r="C116" s="15"/>
      <c r="D116" s="15"/>
      <c r="E116" s="12"/>
    </row>
    <row r="117" spans="1:5" s="10" customFormat="1" ht="12.75">
      <c r="A117" s="8">
        <v>52</v>
      </c>
      <c r="B117" s="19" t="s">
        <v>21</v>
      </c>
      <c r="C117" s="15">
        <v>0.5</v>
      </c>
      <c r="D117" s="15">
        <v>0.5</v>
      </c>
      <c r="E117" s="12">
        <v>200</v>
      </c>
    </row>
    <row r="118" spans="1:5" s="10" customFormat="1" ht="24">
      <c r="A118" s="8">
        <f>A117+1</f>
        <v>53</v>
      </c>
      <c r="B118" s="19" t="s">
        <v>88</v>
      </c>
      <c r="C118" s="15">
        <v>1</v>
      </c>
      <c r="D118" s="15">
        <v>1</v>
      </c>
      <c r="E118" s="12">
        <v>255</v>
      </c>
    </row>
    <row r="119" spans="1:5" ht="12.75">
      <c r="A119" s="8">
        <f aca="true" t="shared" si="1" ref="A119:A163">A118+1</f>
        <v>54</v>
      </c>
      <c r="B119" s="19" t="s">
        <v>89</v>
      </c>
      <c r="C119" s="15">
        <v>0.5</v>
      </c>
      <c r="D119" s="15">
        <v>0.5</v>
      </c>
      <c r="E119" s="12">
        <v>130</v>
      </c>
    </row>
    <row r="120" spans="1:5" ht="12.75">
      <c r="A120" s="8">
        <f t="shared" si="1"/>
        <v>55</v>
      </c>
      <c r="B120" s="19" t="s">
        <v>90</v>
      </c>
      <c r="C120" s="15">
        <v>1</v>
      </c>
      <c r="D120" s="15">
        <v>1</v>
      </c>
      <c r="E120" s="12">
        <v>445</v>
      </c>
    </row>
    <row r="121" spans="1:5" ht="12.75">
      <c r="A121" s="8">
        <f t="shared" si="1"/>
        <v>56</v>
      </c>
      <c r="B121" s="19" t="s">
        <v>91</v>
      </c>
      <c r="C121" s="15">
        <v>0.75</v>
      </c>
      <c r="D121" s="15">
        <v>0.75</v>
      </c>
      <c r="E121" s="12">
        <v>160</v>
      </c>
    </row>
    <row r="122" spans="1:5" ht="12.75">
      <c r="A122" s="8">
        <f t="shared" si="1"/>
        <v>57</v>
      </c>
      <c r="B122" s="19" t="s">
        <v>92</v>
      </c>
      <c r="C122" s="15">
        <v>1.5</v>
      </c>
      <c r="D122" s="15">
        <v>1.5</v>
      </c>
      <c r="E122" s="12">
        <v>300</v>
      </c>
    </row>
    <row r="123" spans="1:5" ht="12.75">
      <c r="A123" s="8">
        <f t="shared" si="1"/>
        <v>58</v>
      </c>
      <c r="B123" s="19" t="s">
        <v>93</v>
      </c>
      <c r="C123" s="15">
        <v>1.5</v>
      </c>
      <c r="D123" s="15">
        <v>1.5</v>
      </c>
      <c r="E123" s="12">
        <v>300</v>
      </c>
    </row>
    <row r="124" spans="1:5" ht="12.75">
      <c r="A124" s="8">
        <f t="shared" si="1"/>
        <v>59</v>
      </c>
      <c r="B124" s="19" t="s">
        <v>94</v>
      </c>
      <c r="C124" s="15">
        <v>3</v>
      </c>
      <c r="D124" s="15">
        <v>3</v>
      </c>
      <c r="E124" s="12">
        <v>470</v>
      </c>
    </row>
    <row r="125" spans="1:5" ht="12.75">
      <c r="A125" s="8">
        <f t="shared" si="1"/>
        <v>60</v>
      </c>
      <c r="B125" s="19" t="s">
        <v>95</v>
      </c>
      <c r="C125" s="15">
        <v>3</v>
      </c>
      <c r="D125" s="15">
        <v>3</v>
      </c>
      <c r="E125" s="12">
        <v>470</v>
      </c>
    </row>
    <row r="126" spans="1:5" ht="12.75">
      <c r="A126" s="8">
        <f t="shared" si="1"/>
        <v>61</v>
      </c>
      <c r="B126" s="19" t="s">
        <v>96</v>
      </c>
      <c r="C126" s="15">
        <v>1</v>
      </c>
      <c r="D126" s="15">
        <v>1</v>
      </c>
      <c r="E126" s="12">
        <v>250</v>
      </c>
    </row>
    <row r="127" spans="1:5" ht="12.75">
      <c r="A127" s="8">
        <f t="shared" si="1"/>
        <v>62</v>
      </c>
      <c r="B127" s="19" t="s">
        <v>97</v>
      </c>
      <c r="C127" s="15">
        <v>1</v>
      </c>
      <c r="D127" s="15">
        <v>1</v>
      </c>
      <c r="E127" s="12">
        <v>250</v>
      </c>
    </row>
    <row r="128" spans="1:5" ht="12.75">
      <c r="A128" s="8">
        <f t="shared" si="1"/>
        <v>63</v>
      </c>
      <c r="B128" s="19" t="s">
        <v>98</v>
      </c>
      <c r="C128" s="15">
        <v>0.5</v>
      </c>
      <c r="D128" s="15">
        <v>0.5</v>
      </c>
      <c r="E128" s="12">
        <v>140</v>
      </c>
    </row>
    <row r="129" spans="1:5" ht="12.75">
      <c r="A129" s="8">
        <f t="shared" si="1"/>
        <v>64</v>
      </c>
      <c r="B129" s="19" t="s">
        <v>99</v>
      </c>
      <c r="C129" s="15">
        <v>0.75</v>
      </c>
      <c r="D129" s="15">
        <v>0.75</v>
      </c>
      <c r="E129" s="12">
        <v>160</v>
      </c>
    </row>
    <row r="130" spans="1:5" ht="36">
      <c r="A130" s="8">
        <f t="shared" si="1"/>
        <v>65</v>
      </c>
      <c r="B130" s="19" t="s">
        <v>100</v>
      </c>
      <c r="C130" s="15">
        <v>0.5</v>
      </c>
      <c r="D130" s="15">
        <v>0.5</v>
      </c>
      <c r="E130" s="12">
        <v>120</v>
      </c>
    </row>
    <row r="131" spans="1:5" ht="12.75">
      <c r="A131" s="8">
        <f t="shared" si="1"/>
        <v>66</v>
      </c>
      <c r="B131" s="19" t="s">
        <v>101</v>
      </c>
      <c r="C131" s="15">
        <v>0.5</v>
      </c>
      <c r="D131" s="15">
        <v>0.5</v>
      </c>
      <c r="E131" s="12">
        <v>55.4296754</v>
      </c>
    </row>
    <row r="132" spans="1:5" ht="24.75" customHeight="1">
      <c r="A132" s="8">
        <f t="shared" si="1"/>
        <v>67</v>
      </c>
      <c r="B132" s="19" t="s">
        <v>102</v>
      </c>
      <c r="C132" s="8">
        <v>0.5</v>
      </c>
      <c r="D132" s="8">
        <v>0.5</v>
      </c>
      <c r="E132" s="12">
        <v>55.4296754</v>
      </c>
    </row>
    <row r="133" spans="1:5" ht="12.75">
      <c r="A133" s="8">
        <f t="shared" si="1"/>
        <v>68</v>
      </c>
      <c r="B133" s="19" t="s">
        <v>103</v>
      </c>
      <c r="C133" s="8">
        <v>1</v>
      </c>
      <c r="D133" s="8">
        <v>1</v>
      </c>
      <c r="E133" s="12">
        <v>170</v>
      </c>
    </row>
    <row r="134" spans="1:5" ht="12.75">
      <c r="A134" s="8">
        <f t="shared" si="1"/>
        <v>69</v>
      </c>
      <c r="B134" s="19" t="s">
        <v>104</v>
      </c>
      <c r="C134" s="8">
        <v>1</v>
      </c>
      <c r="D134" s="8">
        <v>1</v>
      </c>
      <c r="E134" s="12">
        <v>190</v>
      </c>
    </row>
    <row r="135" spans="1:5" ht="12.75">
      <c r="A135" s="8">
        <f t="shared" si="1"/>
        <v>70</v>
      </c>
      <c r="B135" s="19" t="s">
        <v>105</v>
      </c>
      <c r="C135" s="8">
        <v>1.5</v>
      </c>
      <c r="D135" s="8">
        <v>1.5</v>
      </c>
      <c r="E135" s="12">
        <v>250</v>
      </c>
    </row>
    <row r="136" spans="1:5" ht="12.75">
      <c r="A136" s="8">
        <f t="shared" si="1"/>
        <v>71</v>
      </c>
      <c r="B136" s="19" t="s">
        <v>106</v>
      </c>
      <c r="C136" s="8">
        <v>0.75</v>
      </c>
      <c r="D136" s="8">
        <v>0.75</v>
      </c>
      <c r="E136" s="12">
        <v>165.220406505</v>
      </c>
    </row>
    <row r="137" spans="1:5" ht="12.75">
      <c r="A137" s="8">
        <f t="shared" si="1"/>
        <v>72</v>
      </c>
      <c r="B137" s="19" t="s">
        <v>107</v>
      </c>
      <c r="C137" s="8">
        <v>1</v>
      </c>
      <c r="D137" s="8">
        <v>1</v>
      </c>
      <c r="E137" s="12">
        <v>250</v>
      </c>
    </row>
    <row r="138" spans="1:5" ht="12.75">
      <c r="A138" s="8">
        <f t="shared" si="1"/>
        <v>73</v>
      </c>
      <c r="B138" s="19" t="s">
        <v>108</v>
      </c>
      <c r="C138" s="8">
        <v>2</v>
      </c>
      <c r="D138" s="8">
        <v>2</v>
      </c>
      <c r="E138" s="12">
        <v>295</v>
      </c>
    </row>
    <row r="139" spans="1:5" ht="12.75">
      <c r="A139" s="8">
        <f t="shared" si="1"/>
        <v>74</v>
      </c>
      <c r="B139" s="19" t="s">
        <v>109</v>
      </c>
      <c r="C139" s="8">
        <v>1.5</v>
      </c>
      <c r="D139" s="8">
        <v>1.5</v>
      </c>
      <c r="E139" s="12">
        <v>239.72298075</v>
      </c>
    </row>
    <row r="140" spans="1:5" ht="12.75">
      <c r="A140" s="8">
        <f t="shared" si="1"/>
        <v>75</v>
      </c>
      <c r="B140" s="19" t="s">
        <v>110</v>
      </c>
      <c r="C140" s="8">
        <v>3</v>
      </c>
      <c r="D140" s="8">
        <v>3</v>
      </c>
      <c r="E140" s="12">
        <v>470</v>
      </c>
    </row>
    <row r="141" spans="1:5" ht="12.75">
      <c r="A141" s="8">
        <f t="shared" si="1"/>
        <v>76</v>
      </c>
      <c r="B141" s="19" t="s">
        <v>111</v>
      </c>
      <c r="C141" s="8">
        <v>3</v>
      </c>
      <c r="D141" s="8">
        <v>3</v>
      </c>
      <c r="E141" s="12">
        <v>410</v>
      </c>
    </row>
    <row r="142" spans="1:5" ht="24">
      <c r="A142" s="8">
        <f t="shared" si="1"/>
        <v>77</v>
      </c>
      <c r="B142" s="19" t="s">
        <v>112</v>
      </c>
      <c r="C142" s="8">
        <v>4</v>
      </c>
      <c r="D142" s="8">
        <v>4</v>
      </c>
      <c r="E142" s="12">
        <v>520</v>
      </c>
    </row>
    <row r="143" spans="1:5" ht="12.75">
      <c r="A143" s="8">
        <f t="shared" si="1"/>
        <v>78</v>
      </c>
      <c r="B143" s="19" t="s">
        <v>113</v>
      </c>
      <c r="C143" s="8">
        <v>4</v>
      </c>
      <c r="D143" s="8">
        <v>4</v>
      </c>
      <c r="E143" s="12">
        <v>520</v>
      </c>
    </row>
    <row r="144" spans="1:5" ht="12.75">
      <c r="A144" s="8">
        <f t="shared" si="1"/>
        <v>79</v>
      </c>
      <c r="B144" s="19" t="s">
        <v>114</v>
      </c>
      <c r="C144" s="8">
        <v>3</v>
      </c>
      <c r="D144" s="8">
        <v>3</v>
      </c>
      <c r="E144" s="12">
        <v>410</v>
      </c>
    </row>
    <row r="145" spans="1:5" ht="12.75">
      <c r="A145" s="8">
        <f t="shared" si="1"/>
        <v>80</v>
      </c>
      <c r="B145" s="19" t="s">
        <v>115</v>
      </c>
      <c r="C145" s="8">
        <v>5</v>
      </c>
      <c r="D145" s="8">
        <v>5</v>
      </c>
      <c r="E145" s="12">
        <v>530</v>
      </c>
    </row>
    <row r="146" spans="1:5" ht="12.75">
      <c r="A146" s="8">
        <f t="shared" si="1"/>
        <v>81</v>
      </c>
      <c r="B146" s="19" t="s">
        <v>116</v>
      </c>
      <c r="C146" s="8">
        <v>2</v>
      </c>
      <c r="D146" s="8">
        <v>2</v>
      </c>
      <c r="E146" s="12">
        <v>300</v>
      </c>
    </row>
    <row r="147" spans="1:5" ht="12.75">
      <c r="A147" s="8">
        <f t="shared" si="1"/>
        <v>82</v>
      </c>
      <c r="B147" s="19" t="s">
        <v>117</v>
      </c>
      <c r="C147" s="8">
        <v>0.75</v>
      </c>
      <c r="D147" s="8">
        <v>0.75</v>
      </c>
      <c r="E147" s="12">
        <v>154.52855539</v>
      </c>
    </row>
    <row r="148" spans="1:5" ht="12.75">
      <c r="A148" s="8">
        <f t="shared" si="1"/>
        <v>83</v>
      </c>
      <c r="B148" s="19" t="s">
        <v>118</v>
      </c>
      <c r="C148" s="8">
        <v>1.5</v>
      </c>
      <c r="D148" s="8">
        <v>1.5</v>
      </c>
      <c r="E148" s="12">
        <v>250</v>
      </c>
    </row>
    <row r="149" spans="1:5" ht="12.75">
      <c r="A149" s="8">
        <f t="shared" si="1"/>
        <v>84</v>
      </c>
      <c r="B149" s="19" t="s">
        <v>119</v>
      </c>
      <c r="C149" s="8">
        <v>0.1</v>
      </c>
      <c r="D149" s="8">
        <v>0.1</v>
      </c>
      <c r="E149" s="12">
        <v>95</v>
      </c>
    </row>
    <row r="150" spans="1:5" ht="12.75">
      <c r="A150" s="8">
        <f t="shared" si="1"/>
        <v>85</v>
      </c>
      <c r="B150" s="19" t="s">
        <v>120</v>
      </c>
      <c r="C150" s="8">
        <v>0.75</v>
      </c>
      <c r="D150" s="8">
        <v>0.75</v>
      </c>
      <c r="E150" s="12">
        <v>160</v>
      </c>
    </row>
    <row r="151" spans="1:5" ht="12.75">
      <c r="A151" s="8">
        <f t="shared" si="1"/>
        <v>86</v>
      </c>
      <c r="B151" s="19" t="s">
        <v>121</v>
      </c>
      <c r="C151" s="8">
        <v>2.5</v>
      </c>
      <c r="D151" s="8">
        <v>2.5</v>
      </c>
      <c r="E151" s="12">
        <v>350</v>
      </c>
    </row>
    <row r="152" spans="1:5" ht="12.75">
      <c r="A152" s="8">
        <f t="shared" si="1"/>
        <v>87</v>
      </c>
      <c r="B152" s="19" t="s">
        <v>122</v>
      </c>
      <c r="C152" s="8">
        <v>1</v>
      </c>
      <c r="D152" s="8">
        <v>1</v>
      </c>
      <c r="E152" s="12">
        <v>184.9115268</v>
      </c>
    </row>
    <row r="153" spans="1:5" ht="12.75">
      <c r="A153" s="8">
        <f t="shared" si="1"/>
        <v>88</v>
      </c>
      <c r="B153" s="19" t="s">
        <v>123</v>
      </c>
      <c r="C153" s="8">
        <v>2</v>
      </c>
      <c r="D153" s="8">
        <v>2</v>
      </c>
      <c r="E153" s="12">
        <v>295</v>
      </c>
    </row>
    <row r="154" spans="1:5" ht="12.75">
      <c r="A154" s="8">
        <f t="shared" si="1"/>
        <v>89</v>
      </c>
      <c r="B154" s="19" t="s">
        <v>124</v>
      </c>
      <c r="C154" s="8">
        <v>5</v>
      </c>
      <c r="D154" s="8">
        <v>5</v>
      </c>
      <c r="E154" s="12">
        <v>620</v>
      </c>
    </row>
    <row r="155" spans="1:5" ht="12.75">
      <c r="A155" s="8">
        <f t="shared" si="1"/>
        <v>90</v>
      </c>
      <c r="B155" s="19" t="s">
        <v>125</v>
      </c>
      <c r="C155" s="8">
        <v>2</v>
      </c>
      <c r="D155" s="8">
        <v>2</v>
      </c>
      <c r="E155" s="12">
        <v>290</v>
      </c>
    </row>
    <row r="156" spans="1:5" ht="12.75">
      <c r="A156" s="8">
        <f t="shared" si="1"/>
        <v>91</v>
      </c>
      <c r="B156" s="19" t="s">
        <v>126</v>
      </c>
      <c r="C156" s="8">
        <v>2</v>
      </c>
      <c r="D156" s="8">
        <v>2</v>
      </c>
      <c r="E156" s="12">
        <v>290</v>
      </c>
    </row>
    <row r="157" spans="1:5" ht="12.75">
      <c r="A157" s="8">
        <f t="shared" si="1"/>
        <v>92</v>
      </c>
      <c r="B157" s="19" t="s">
        <v>127</v>
      </c>
      <c r="C157" s="8">
        <v>1</v>
      </c>
      <c r="D157" s="8">
        <v>1</v>
      </c>
      <c r="E157" s="12">
        <v>175</v>
      </c>
    </row>
    <row r="158" spans="1:5" ht="12.75">
      <c r="A158" s="8">
        <f t="shared" si="1"/>
        <v>93</v>
      </c>
      <c r="B158" s="19" t="s">
        <v>128</v>
      </c>
      <c r="C158" s="8">
        <v>2</v>
      </c>
      <c r="D158" s="8">
        <v>2</v>
      </c>
      <c r="E158" s="12">
        <v>295</v>
      </c>
    </row>
    <row r="159" spans="1:5" ht="12.75">
      <c r="A159" s="8">
        <f t="shared" si="1"/>
        <v>94</v>
      </c>
      <c r="B159" s="19" t="s">
        <v>129</v>
      </c>
      <c r="C159" s="8">
        <v>4</v>
      </c>
      <c r="D159" s="8">
        <v>4</v>
      </c>
      <c r="E159" s="12">
        <v>515</v>
      </c>
    </row>
    <row r="160" spans="1:5" ht="12.75">
      <c r="A160" s="8">
        <f t="shared" si="1"/>
        <v>95</v>
      </c>
      <c r="B160" s="19" t="s">
        <v>130</v>
      </c>
      <c r="C160" s="8">
        <v>3</v>
      </c>
      <c r="D160" s="8">
        <v>3</v>
      </c>
      <c r="E160" s="12">
        <v>404.6151615</v>
      </c>
    </row>
    <row r="161" spans="1:5" ht="12.75">
      <c r="A161" s="8">
        <f t="shared" si="1"/>
        <v>96</v>
      </c>
      <c r="B161" s="19" t="s">
        <v>131</v>
      </c>
      <c r="C161" s="8">
        <v>2</v>
      </c>
      <c r="D161" s="8">
        <v>2</v>
      </c>
      <c r="E161" s="12">
        <v>295</v>
      </c>
    </row>
    <row r="162" spans="1:5" ht="22.5" customHeight="1">
      <c r="A162" s="8">
        <f t="shared" si="1"/>
        <v>97</v>
      </c>
      <c r="B162" s="19" t="s">
        <v>132</v>
      </c>
      <c r="C162" s="8">
        <v>1</v>
      </c>
      <c r="D162" s="8">
        <v>1</v>
      </c>
      <c r="E162" s="12">
        <v>184.9115268</v>
      </c>
    </row>
    <row r="163" spans="1:5" ht="12.75">
      <c r="A163" s="8">
        <f t="shared" si="1"/>
        <v>98</v>
      </c>
      <c r="B163" s="19" t="s">
        <v>133</v>
      </c>
      <c r="C163" s="8">
        <v>0.5</v>
      </c>
      <c r="D163" s="8">
        <v>0.5</v>
      </c>
      <c r="E163" s="12">
        <v>130</v>
      </c>
    </row>
    <row r="164" spans="1:5" ht="12.75">
      <c r="A164" s="8"/>
      <c r="B164" s="20" t="s">
        <v>134</v>
      </c>
      <c r="C164" s="8"/>
      <c r="D164" s="8"/>
      <c r="E164" s="12"/>
    </row>
    <row r="165" spans="1:5" ht="24">
      <c r="A165" s="8">
        <f>A163+1</f>
        <v>99</v>
      </c>
      <c r="B165" s="19" t="s">
        <v>135</v>
      </c>
      <c r="C165" s="8">
        <v>1.5</v>
      </c>
      <c r="D165" s="8">
        <v>1.5</v>
      </c>
      <c r="E165" s="12">
        <v>315</v>
      </c>
    </row>
    <row r="166" spans="1:5" ht="12.75">
      <c r="A166" s="8">
        <f>A165+1</f>
        <v>100</v>
      </c>
      <c r="B166" s="19" t="s">
        <v>136</v>
      </c>
      <c r="C166" s="8">
        <v>0.5</v>
      </c>
      <c r="D166" s="8">
        <v>0.5</v>
      </c>
      <c r="E166" s="12">
        <v>115</v>
      </c>
    </row>
    <row r="167" spans="1:5" ht="12.75">
      <c r="A167" s="8">
        <f aca="true" t="shared" si="2" ref="A167:A172">A166+1</f>
        <v>101</v>
      </c>
      <c r="B167" s="19" t="s">
        <v>137</v>
      </c>
      <c r="C167" s="8">
        <v>1</v>
      </c>
      <c r="D167" s="8">
        <v>1</v>
      </c>
      <c r="E167" s="12">
        <v>155</v>
      </c>
    </row>
    <row r="168" spans="1:5" ht="12.75">
      <c r="A168" s="8">
        <f t="shared" si="2"/>
        <v>102</v>
      </c>
      <c r="B168" s="19" t="s">
        <v>138</v>
      </c>
      <c r="C168" s="8">
        <v>0.2</v>
      </c>
      <c r="D168" s="8">
        <v>0.2</v>
      </c>
      <c r="E168" s="12">
        <v>60</v>
      </c>
    </row>
    <row r="169" spans="1:5" ht="12.75">
      <c r="A169" s="8">
        <f t="shared" si="2"/>
        <v>103</v>
      </c>
      <c r="B169" s="19" t="s">
        <v>139</v>
      </c>
      <c r="C169" s="8">
        <v>0.5</v>
      </c>
      <c r="D169" s="8">
        <v>0.5</v>
      </c>
      <c r="E169" s="12">
        <v>130</v>
      </c>
    </row>
    <row r="170" spans="1:5" ht="12.75">
      <c r="A170" s="8">
        <f t="shared" si="2"/>
        <v>104</v>
      </c>
      <c r="B170" s="19" t="s">
        <v>140</v>
      </c>
      <c r="C170" s="8">
        <v>0.5</v>
      </c>
      <c r="D170" s="8">
        <v>0.5</v>
      </c>
      <c r="E170" s="12">
        <v>140</v>
      </c>
    </row>
    <row r="171" spans="1:5" ht="12.75">
      <c r="A171" s="8">
        <f t="shared" si="2"/>
        <v>105</v>
      </c>
      <c r="B171" s="19" t="s">
        <v>141</v>
      </c>
      <c r="C171" s="8">
        <v>0.5</v>
      </c>
      <c r="D171" s="8">
        <v>0.5</v>
      </c>
      <c r="E171" s="12">
        <v>130</v>
      </c>
    </row>
    <row r="172" spans="1:5" ht="12.75">
      <c r="A172" s="8">
        <f t="shared" si="2"/>
        <v>106</v>
      </c>
      <c r="B172" s="19" t="s">
        <v>142</v>
      </c>
      <c r="C172" s="8">
        <v>0.5</v>
      </c>
      <c r="D172" s="8">
        <v>0.5</v>
      </c>
      <c r="E172" s="12">
        <v>115.39666688000001</v>
      </c>
    </row>
    <row r="173" spans="1:5" ht="12.75">
      <c r="A173" s="8"/>
      <c r="B173" s="20" t="s">
        <v>143</v>
      </c>
      <c r="C173" s="8"/>
      <c r="D173" s="8"/>
      <c r="E173" s="12"/>
    </row>
    <row r="174" spans="1:5" ht="12.75">
      <c r="A174" s="8"/>
      <c r="B174" s="20" t="s">
        <v>144</v>
      </c>
      <c r="C174" s="8"/>
      <c r="D174" s="8"/>
      <c r="E174" s="12"/>
    </row>
    <row r="175" spans="1:5" ht="12.75">
      <c r="A175" s="8">
        <f>A172+1</f>
        <v>107</v>
      </c>
      <c r="B175" s="19" t="s">
        <v>145</v>
      </c>
      <c r="C175" s="8">
        <v>0.5</v>
      </c>
      <c r="D175" s="8">
        <v>0.5</v>
      </c>
      <c r="E175" s="12">
        <v>99.53736187999998</v>
      </c>
    </row>
    <row r="176" spans="1:5" ht="12.75">
      <c r="A176" s="8">
        <f aca="true" t="shared" si="3" ref="A176:A181">A175+1</f>
        <v>108</v>
      </c>
      <c r="B176" s="19" t="s">
        <v>146</v>
      </c>
      <c r="C176" s="8">
        <v>0.5</v>
      </c>
      <c r="D176" s="8">
        <v>0.5</v>
      </c>
      <c r="E176" s="12">
        <v>120</v>
      </c>
    </row>
    <row r="177" spans="1:5" ht="12.75">
      <c r="A177" s="8">
        <f t="shared" si="3"/>
        <v>109</v>
      </c>
      <c r="B177" s="19" t="s">
        <v>147</v>
      </c>
      <c r="C177" s="8">
        <v>0.5</v>
      </c>
      <c r="D177" s="8">
        <v>0.5</v>
      </c>
      <c r="E177" s="12">
        <v>200</v>
      </c>
    </row>
    <row r="178" spans="1:5" ht="12.75">
      <c r="A178" s="8">
        <f t="shared" si="3"/>
        <v>110</v>
      </c>
      <c r="B178" s="19" t="s">
        <v>22</v>
      </c>
      <c r="C178" s="8">
        <v>0.25</v>
      </c>
      <c r="D178" s="8">
        <v>0.25</v>
      </c>
      <c r="E178" s="12">
        <v>70</v>
      </c>
    </row>
    <row r="179" spans="1:5" ht="12.75">
      <c r="A179" s="8">
        <f t="shared" si="3"/>
        <v>111</v>
      </c>
      <c r="B179" s="19" t="s">
        <v>148</v>
      </c>
      <c r="C179" s="8">
        <v>0.5</v>
      </c>
      <c r="D179" s="8">
        <v>0.5</v>
      </c>
      <c r="E179" s="12">
        <v>90</v>
      </c>
    </row>
    <row r="180" spans="1:5" ht="12.75">
      <c r="A180" s="8">
        <f t="shared" si="3"/>
        <v>112</v>
      </c>
      <c r="B180" s="19" t="s">
        <v>55</v>
      </c>
      <c r="C180" s="8">
        <v>1</v>
      </c>
      <c r="D180" s="8">
        <v>1</v>
      </c>
      <c r="E180" s="12">
        <v>250</v>
      </c>
    </row>
    <row r="181" spans="1:5" ht="12.75">
      <c r="A181" s="8">
        <f t="shared" si="3"/>
        <v>113</v>
      </c>
      <c r="B181" s="19" t="s">
        <v>149</v>
      </c>
      <c r="C181" s="8">
        <v>0.5</v>
      </c>
      <c r="D181" s="8">
        <v>0.5</v>
      </c>
      <c r="E181" s="12">
        <v>100</v>
      </c>
    </row>
    <row r="182" spans="1:5" ht="12.75">
      <c r="A182" s="8"/>
      <c r="B182" s="20" t="s">
        <v>150</v>
      </c>
      <c r="C182" s="8"/>
      <c r="D182" s="8"/>
      <c r="E182" s="12"/>
    </row>
    <row r="183" spans="1:5" ht="12.75">
      <c r="A183" s="8">
        <f>A181+1</f>
        <v>114</v>
      </c>
      <c r="B183" s="19" t="s">
        <v>23</v>
      </c>
      <c r="C183" s="8">
        <v>1</v>
      </c>
      <c r="D183" s="8">
        <v>1</v>
      </c>
      <c r="E183" s="12">
        <v>250</v>
      </c>
    </row>
    <row r="184" spans="1:5" ht="12.75">
      <c r="A184" s="8">
        <f>A183+1</f>
        <v>115</v>
      </c>
      <c r="B184" s="19" t="s">
        <v>24</v>
      </c>
      <c r="C184" s="8">
        <v>1.5</v>
      </c>
      <c r="D184" s="8">
        <v>1.5</v>
      </c>
      <c r="E184" s="12">
        <v>445.4997219199999</v>
      </c>
    </row>
    <row r="185" spans="1:5" ht="25.5" customHeight="1">
      <c r="A185" s="8">
        <f aca="true" t="shared" si="4" ref="A185:A192">A184+1</f>
        <v>116</v>
      </c>
      <c r="B185" s="19" t="s">
        <v>151</v>
      </c>
      <c r="C185" s="8">
        <v>1.5</v>
      </c>
      <c r="D185" s="8">
        <v>1.5</v>
      </c>
      <c r="E185" s="12">
        <v>434.60919117000003</v>
      </c>
    </row>
    <row r="186" spans="1:5" ht="12.75">
      <c r="A186" s="8">
        <f t="shared" si="4"/>
        <v>117</v>
      </c>
      <c r="B186" s="19" t="s">
        <v>152</v>
      </c>
      <c r="C186" s="8">
        <v>2.5</v>
      </c>
      <c r="D186" s="8">
        <v>2.5</v>
      </c>
      <c r="E186" s="12">
        <v>780</v>
      </c>
    </row>
    <row r="187" spans="1:5" ht="12.75">
      <c r="A187" s="8">
        <f t="shared" si="4"/>
        <v>118</v>
      </c>
      <c r="B187" s="19" t="s">
        <v>26</v>
      </c>
      <c r="C187" s="8">
        <v>1</v>
      </c>
      <c r="D187" s="8">
        <v>1</v>
      </c>
      <c r="E187" s="12">
        <v>230</v>
      </c>
    </row>
    <row r="188" spans="1:5" ht="12.75">
      <c r="A188" s="8">
        <f t="shared" si="4"/>
        <v>119</v>
      </c>
      <c r="B188" s="19" t="s">
        <v>153</v>
      </c>
      <c r="C188" s="8">
        <v>1</v>
      </c>
      <c r="D188" s="8">
        <v>1</v>
      </c>
      <c r="E188" s="12">
        <v>375</v>
      </c>
    </row>
    <row r="189" spans="1:5" ht="24">
      <c r="A189" s="8">
        <f t="shared" si="4"/>
        <v>120</v>
      </c>
      <c r="B189" s="19" t="s">
        <v>154</v>
      </c>
      <c r="C189" s="8">
        <v>2</v>
      </c>
      <c r="D189" s="8">
        <v>2</v>
      </c>
      <c r="E189" s="12">
        <v>620.3782361699999</v>
      </c>
    </row>
    <row r="190" spans="1:5" ht="24">
      <c r="A190" s="8">
        <f t="shared" si="4"/>
        <v>121</v>
      </c>
      <c r="B190" s="19" t="s">
        <v>155</v>
      </c>
      <c r="C190" s="8">
        <v>2.5</v>
      </c>
      <c r="D190" s="8">
        <v>2.5</v>
      </c>
      <c r="E190" s="12">
        <v>800</v>
      </c>
    </row>
    <row r="191" spans="1:5" ht="24.75" customHeight="1">
      <c r="A191" s="8">
        <f t="shared" si="4"/>
        <v>122</v>
      </c>
      <c r="B191" s="19" t="s">
        <v>156</v>
      </c>
      <c r="C191" s="8">
        <v>3</v>
      </c>
      <c r="D191" s="8">
        <v>3</v>
      </c>
      <c r="E191" s="12">
        <v>900</v>
      </c>
    </row>
    <row r="192" spans="1:5" ht="12.75">
      <c r="A192" s="8">
        <f t="shared" si="4"/>
        <v>123</v>
      </c>
      <c r="B192" s="19" t="s">
        <v>157</v>
      </c>
      <c r="C192" s="8"/>
      <c r="D192" s="8"/>
      <c r="E192" s="12"/>
    </row>
    <row r="193" spans="1:5" ht="12.75">
      <c r="A193" s="14" t="s">
        <v>28</v>
      </c>
      <c r="B193" s="19" t="s">
        <v>158</v>
      </c>
      <c r="C193" s="8">
        <v>4</v>
      </c>
      <c r="D193" s="8">
        <v>4</v>
      </c>
      <c r="E193" s="12">
        <v>714.5166798</v>
      </c>
    </row>
    <row r="194" spans="1:5" ht="12.75">
      <c r="A194" s="14" t="s">
        <v>30</v>
      </c>
      <c r="B194" s="19" t="s">
        <v>159</v>
      </c>
      <c r="C194" s="8">
        <v>5</v>
      </c>
      <c r="D194" s="8">
        <v>5</v>
      </c>
      <c r="E194" s="12">
        <v>1050</v>
      </c>
    </row>
    <row r="195" spans="1:5" ht="12.75">
      <c r="A195" s="14" t="s">
        <v>32</v>
      </c>
      <c r="B195" s="19" t="s">
        <v>160</v>
      </c>
      <c r="C195" s="8">
        <v>6</v>
      </c>
      <c r="D195" s="8">
        <v>6</v>
      </c>
      <c r="E195" s="12">
        <v>1240</v>
      </c>
    </row>
    <row r="196" spans="1:5" ht="24">
      <c r="A196" s="8">
        <f>A192+1</f>
        <v>124</v>
      </c>
      <c r="B196" s="19" t="s">
        <v>161</v>
      </c>
      <c r="C196" s="8"/>
      <c r="D196" s="8"/>
      <c r="E196" s="12"/>
    </row>
    <row r="197" spans="1:5" ht="12.75">
      <c r="A197" s="14" t="s">
        <v>28</v>
      </c>
      <c r="B197" s="19" t="s">
        <v>158</v>
      </c>
      <c r="C197" s="8">
        <v>3.5</v>
      </c>
      <c r="D197" s="8">
        <v>3.5</v>
      </c>
      <c r="E197" s="12">
        <v>690</v>
      </c>
    </row>
    <row r="198" spans="1:5" ht="12.75">
      <c r="A198" s="14" t="s">
        <v>30</v>
      </c>
      <c r="B198" s="19" t="s">
        <v>159</v>
      </c>
      <c r="C198" s="8">
        <v>4.5</v>
      </c>
      <c r="D198" s="8">
        <v>4.5</v>
      </c>
      <c r="E198" s="12">
        <v>810</v>
      </c>
    </row>
    <row r="199" spans="1:5" ht="12.75">
      <c r="A199" s="14" t="s">
        <v>32</v>
      </c>
      <c r="B199" s="19" t="s">
        <v>160</v>
      </c>
      <c r="C199" s="8">
        <v>5.5</v>
      </c>
      <c r="D199" s="8">
        <v>5.5</v>
      </c>
      <c r="E199" s="12">
        <v>1094.8178229999999</v>
      </c>
    </row>
    <row r="200" spans="1:5" ht="24">
      <c r="A200" s="8">
        <v>125</v>
      </c>
      <c r="B200" s="19" t="s">
        <v>162</v>
      </c>
      <c r="C200" s="8"/>
      <c r="D200" s="8"/>
      <c r="E200" s="12"/>
    </row>
    <row r="201" spans="1:5" ht="12.75">
      <c r="A201" s="14" t="s">
        <v>28</v>
      </c>
      <c r="B201" s="19" t="s">
        <v>158</v>
      </c>
      <c r="C201" s="8">
        <v>3.5</v>
      </c>
      <c r="D201" s="8">
        <v>3.5</v>
      </c>
      <c r="E201" s="12">
        <v>690</v>
      </c>
    </row>
    <row r="202" spans="1:5" ht="12.75">
      <c r="A202" s="14" t="s">
        <v>30</v>
      </c>
      <c r="B202" s="19" t="s">
        <v>159</v>
      </c>
      <c r="C202" s="8">
        <v>4.5</v>
      </c>
      <c r="D202" s="8">
        <v>4.5</v>
      </c>
      <c r="E202" s="12">
        <v>810</v>
      </c>
    </row>
    <row r="203" spans="1:5" ht="12.75">
      <c r="A203" s="14" t="s">
        <v>32</v>
      </c>
      <c r="B203" s="19" t="s">
        <v>160</v>
      </c>
      <c r="C203" s="8">
        <v>5.5</v>
      </c>
      <c r="D203" s="8">
        <v>5.5</v>
      </c>
      <c r="E203" s="12">
        <v>1094.8178229999999</v>
      </c>
    </row>
    <row r="204" spans="1:5" ht="24">
      <c r="A204" s="8">
        <v>126</v>
      </c>
      <c r="B204" s="19" t="s">
        <v>163</v>
      </c>
      <c r="C204" s="8"/>
      <c r="D204" s="8"/>
      <c r="E204" s="12"/>
    </row>
    <row r="205" spans="1:5" ht="12.75">
      <c r="A205" s="14" t="s">
        <v>28</v>
      </c>
      <c r="B205" s="19" t="s">
        <v>158</v>
      </c>
      <c r="C205" s="8">
        <v>3</v>
      </c>
      <c r="D205" s="8">
        <v>3</v>
      </c>
      <c r="E205" s="12">
        <v>524.8315021949999</v>
      </c>
    </row>
    <row r="206" spans="1:5" ht="12.75">
      <c r="A206" s="14" t="s">
        <v>30</v>
      </c>
      <c r="B206" s="19" t="s">
        <v>159</v>
      </c>
      <c r="C206" s="8">
        <v>4</v>
      </c>
      <c r="D206" s="8">
        <v>4</v>
      </c>
      <c r="E206" s="12">
        <v>760</v>
      </c>
    </row>
    <row r="207" spans="1:5" ht="12.75">
      <c r="A207" s="14" t="s">
        <v>32</v>
      </c>
      <c r="B207" s="19" t="s">
        <v>160</v>
      </c>
      <c r="C207" s="8">
        <v>5</v>
      </c>
      <c r="D207" s="8">
        <v>5</v>
      </c>
      <c r="E207" s="12">
        <v>1094.6944250549998</v>
      </c>
    </row>
    <row r="208" spans="1:5" ht="22.5" customHeight="1">
      <c r="A208" s="8">
        <v>127</v>
      </c>
      <c r="B208" s="19" t="s">
        <v>164</v>
      </c>
      <c r="C208" s="8">
        <v>2</v>
      </c>
      <c r="D208" s="8">
        <v>2</v>
      </c>
      <c r="E208" s="12">
        <v>415.2459361049999</v>
      </c>
    </row>
    <row r="209" spans="1:5" ht="24">
      <c r="A209" s="8">
        <v>128</v>
      </c>
      <c r="B209" s="19" t="s">
        <v>165</v>
      </c>
      <c r="C209" s="8">
        <v>1.5</v>
      </c>
      <c r="D209" s="8">
        <v>1.5</v>
      </c>
      <c r="E209" s="12">
        <v>300</v>
      </c>
    </row>
    <row r="210" spans="1:5" ht="12.75">
      <c r="A210" s="8">
        <v>129</v>
      </c>
      <c r="B210" s="19" t="s">
        <v>166</v>
      </c>
      <c r="C210" s="8"/>
      <c r="D210" s="8"/>
      <c r="E210" s="12"/>
    </row>
    <row r="211" spans="1:5" ht="12.75">
      <c r="A211" s="14" t="s">
        <v>28</v>
      </c>
      <c r="B211" s="19" t="s">
        <v>167</v>
      </c>
      <c r="C211" s="8">
        <v>2</v>
      </c>
      <c r="D211" s="8">
        <v>2</v>
      </c>
      <c r="E211" s="12">
        <v>244.5073785</v>
      </c>
    </row>
    <row r="212" spans="1:5" ht="12.75">
      <c r="A212" s="14" t="s">
        <v>30</v>
      </c>
      <c r="B212" s="19" t="s">
        <v>168</v>
      </c>
      <c r="C212" s="8">
        <v>5</v>
      </c>
      <c r="D212" s="8">
        <v>5</v>
      </c>
      <c r="E212" s="12">
        <v>569.9225399999999</v>
      </c>
    </row>
    <row r="213" spans="1:5" ht="12.75">
      <c r="A213" s="14" t="s">
        <v>32</v>
      </c>
      <c r="B213" s="19" t="s">
        <v>169</v>
      </c>
      <c r="C213" s="8">
        <v>6</v>
      </c>
      <c r="D213" s="8">
        <v>6</v>
      </c>
      <c r="E213" s="12">
        <v>680</v>
      </c>
    </row>
    <row r="214" spans="1:5" ht="12.75">
      <c r="A214" s="8">
        <v>130</v>
      </c>
      <c r="B214" s="19" t="s">
        <v>170</v>
      </c>
      <c r="C214" s="8"/>
      <c r="D214" s="8"/>
      <c r="E214" s="12"/>
    </row>
    <row r="215" spans="1:5" ht="12.75">
      <c r="A215" s="14" t="s">
        <v>28</v>
      </c>
      <c r="B215" s="19" t="s">
        <v>167</v>
      </c>
      <c r="C215" s="8">
        <v>3</v>
      </c>
      <c r="D215" s="8">
        <v>3</v>
      </c>
      <c r="E215" s="12">
        <v>350</v>
      </c>
    </row>
    <row r="216" spans="1:5" ht="12.75">
      <c r="A216" s="14" t="s">
        <v>30</v>
      </c>
      <c r="B216" s="19" t="s">
        <v>168</v>
      </c>
      <c r="C216" s="8">
        <v>6.5</v>
      </c>
      <c r="D216" s="8">
        <v>6.5</v>
      </c>
      <c r="E216" s="12">
        <v>730</v>
      </c>
    </row>
    <row r="217" spans="1:5" ht="12.75">
      <c r="A217" s="14" t="s">
        <v>32</v>
      </c>
      <c r="B217" s="19" t="s">
        <v>169</v>
      </c>
      <c r="C217" s="8">
        <v>7.5</v>
      </c>
      <c r="D217" s="8">
        <v>7.5</v>
      </c>
      <c r="E217" s="12">
        <v>840</v>
      </c>
    </row>
    <row r="218" spans="1:5" ht="12.75">
      <c r="A218" s="8">
        <v>131</v>
      </c>
      <c r="B218" s="19" t="s">
        <v>171</v>
      </c>
      <c r="C218" s="8"/>
      <c r="D218" s="8"/>
      <c r="E218" s="12"/>
    </row>
    <row r="219" spans="1:5" ht="12.75">
      <c r="A219" s="14" t="s">
        <v>28</v>
      </c>
      <c r="B219" s="19" t="s">
        <v>167</v>
      </c>
      <c r="C219" s="8">
        <v>3.5</v>
      </c>
      <c r="D219" s="8">
        <v>3.5</v>
      </c>
      <c r="E219" s="12">
        <v>400</v>
      </c>
    </row>
    <row r="220" spans="1:5" ht="12.75">
      <c r="A220" s="14" t="s">
        <v>30</v>
      </c>
      <c r="B220" s="19" t="s">
        <v>168</v>
      </c>
      <c r="C220" s="8">
        <v>8</v>
      </c>
      <c r="D220" s="8">
        <v>8</v>
      </c>
      <c r="E220" s="12">
        <v>900.0633015</v>
      </c>
    </row>
    <row r="221" spans="1:5" ht="12.75">
      <c r="A221" s="14" t="s">
        <v>32</v>
      </c>
      <c r="B221" s="19" t="s">
        <v>169</v>
      </c>
      <c r="C221" s="8">
        <v>9</v>
      </c>
      <c r="D221" s="8">
        <v>9</v>
      </c>
      <c r="E221" s="12">
        <v>1000</v>
      </c>
    </row>
    <row r="222" spans="1:5" ht="24">
      <c r="A222" s="8">
        <v>132</v>
      </c>
      <c r="B222" s="19" t="s">
        <v>172</v>
      </c>
      <c r="C222" s="8">
        <v>1</v>
      </c>
      <c r="D222" s="8">
        <v>1</v>
      </c>
      <c r="E222" s="12">
        <v>175</v>
      </c>
    </row>
    <row r="223" spans="1:5" ht="12.75">
      <c r="A223" s="8">
        <v>133</v>
      </c>
      <c r="B223" s="19" t="s">
        <v>173</v>
      </c>
      <c r="C223" s="8"/>
      <c r="D223" s="8"/>
      <c r="E223" s="12"/>
    </row>
    <row r="224" spans="1:5" ht="12.75">
      <c r="A224" s="14" t="s">
        <v>28</v>
      </c>
      <c r="B224" s="19" t="s">
        <v>43</v>
      </c>
      <c r="C224" s="8">
        <v>4</v>
      </c>
      <c r="D224" s="8">
        <v>4</v>
      </c>
      <c r="E224" s="12">
        <v>510.46145699999994</v>
      </c>
    </row>
    <row r="225" spans="1:5" ht="12.75">
      <c r="A225" s="14" t="s">
        <v>30</v>
      </c>
      <c r="B225" s="19" t="s">
        <v>44</v>
      </c>
      <c r="C225" s="8">
        <v>8</v>
      </c>
      <c r="D225" s="8">
        <v>8</v>
      </c>
      <c r="E225" s="12">
        <v>949.518339</v>
      </c>
    </row>
    <row r="226" spans="1:5" ht="36">
      <c r="A226" s="8">
        <v>134</v>
      </c>
      <c r="B226" s="19" t="s">
        <v>174</v>
      </c>
      <c r="C226" s="8"/>
      <c r="D226" s="8"/>
      <c r="E226" s="12"/>
    </row>
    <row r="227" spans="1:5" ht="12.75">
      <c r="A227" s="14" t="s">
        <v>28</v>
      </c>
      <c r="B227" s="19" t="s">
        <v>45</v>
      </c>
      <c r="C227" s="8">
        <v>5</v>
      </c>
      <c r="D227" s="8">
        <v>5</v>
      </c>
      <c r="E227" s="12">
        <v>1255</v>
      </c>
    </row>
    <row r="228" spans="1:5" ht="12.75">
      <c r="A228" s="14" t="s">
        <v>30</v>
      </c>
      <c r="B228" s="19" t="s">
        <v>175</v>
      </c>
      <c r="C228" s="8">
        <v>6</v>
      </c>
      <c r="D228" s="8">
        <v>6</v>
      </c>
      <c r="E228" s="12">
        <v>1895</v>
      </c>
    </row>
    <row r="229" spans="1:5" ht="12.75">
      <c r="A229" s="8">
        <v>135</v>
      </c>
      <c r="B229" s="19" t="s">
        <v>46</v>
      </c>
      <c r="C229" s="8"/>
      <c r="D229" s="8"/>
      <c r="E229" s="12"/>
    </row>
    <row r="230" spans="1:5" ht="36">
      <c r="A230" s="14" t="s">
        <v>28</v>
      </c>
      <c r="B230" s="19" t="s">
        <v>176</v>
      </c>
      <c r="C230" s="8">
        <v>5</v>
      </c>
      <c r="D230" s="8">
        <v>5</v>
      </c>
      <c r="E230" s="12">
        <v>880</v>
      </c>
    </row>
    <row r="231" spans="1:5" ht="15" customHeight="1">
      <c r="A231" s="14" t="s">
        <v>30</v>
      </c>
      <c r="B231" s="19" t="s">
        <v>177</v>
      </c>
      <c r="C231" s="8">
        <v>6</v>
      </c>
      <c r="D231" s="8">
        <v>6</v>
      </c>
      <c r="E231" s="12">
        <v>990.1572590800001</v>
      </c>
    </row>
    <row r="232" spans="1:5" ht="12.75">
      <c r="A232" s="8">
        <v>136</v>
      </c>
      <c r="B232" s="19" t="s">
        <v>52</v>
      </c>
      <c r="C232" s="8">
        <v>1</v>
      </c>
      <c r="D232" s="8">
        <v>1</v>
      </c>
      <c r="E232" s="12">
        <v>165.3466705</v>
      </c>
    </row>
    <row r="233" spans="1:5" ht="24">
      <c r="A233" s="8">
        <f>A232+1</f>
        <v>137</v>
      </c>
      <c r="B233" s="19" t="s">
        <v>178</v>
      </c>
      <c r="C233" s="8">
        <v>1.5</v>
      </c>
      <c r="D233" s="8">
        <v>1.5</v>
      </c>
      <c r="E233" s="12">
        <v>360</v>
      </c>
    </row>
    <row r="234" spans="1:5" ht="12.75">
      <c r="A234" s="8">
        <f>A233+1</f>
        <v>138</v>
      </c>
      <c r="B234" s="19" t="s">
        <v>179</v>
      </c>
      <c r="C234" s="8">
        <v>1</v>
      </c>
      <c r="D234" s="8">
        <v>1</v>
      </c>
      <c r="E234" s="12">
        <v>150</v>
      </c>
    </row>
    <row r="235" spans="1:5" ht="12.75">
      <c r="A235" s="8">
        <f>A234+1</f>
        <v>139</v>
      </c>
      <c r="B235" s="19" t="s">
        <v>180</v>
      </c>
      <c r="C235" s="8">
        <v>1</v>
      </c>
      <c r="D235" s="8">
        <v>1</v>
      </c>
      <c r="E235" s="12">
        <v>150</v>
      </c>
    </row>
    <row r="236" spans="1:5" ht="24">
      <c r="A236" s="8">
        <f>A235+1</f>
        <v>140</v>
      </c>
      <c r="B236" s="19" t="s">
        <v>181</v>
      </c>
      <c r="C236" s="8"/>
      <c r="D236" s="8"/>
      <c r="E236" s="12"/>
    </row>
    <row r="237" spans="1:5" ht="12.75">
      <c r="A237" s="14" t="s">
        <v>28</v>
      </c>
      <c r="B237" s="19" t="s">
        <v>182</v>
      </c>
      <c r="C237" s="8">
        <v>1.5</v>
      </c>
      <c r="D237" s="8">
        <v>1.5</v>
      </c>
      <c r="E237" s="12">
        <v>520</v>
      </c>
    </row>
    <row r="238" spans="1:5" ht="12.75">
      <c r="A238" s="14" t="s">
        <v>30</v>
      </c>
      <c r="B238" s="19" t="s">
        <v>183</v>
      </c>
      <c r="C238" s="8">
        <v>2.5</v>
      </c>
      <c r="D238" s="8">
        <v>2.5</v>
      </c>
      <c r="E238" s="12">
        <v>630</v>
      </c>
    </row>
    <row r="239" spans="1:5" ht="12.75">
      <c r="A239" s="8">
        <v>141</v>
      </c>
      <c r="B239" s="19" t="s">
        <v>184</v>
      </c>
      <c r="C239" s="8"/>
      <c r="D239" s="8"/>
      <c r="E239" s="12"/>
    </row>
    <row r="240" spans="1:5" ht="12.75">
      <c r="A240" s="14" t="s">
        <v>28</v>
      </c>
      <c r="B240" s="19" t="s">
        <v>185</v>
      </c>
      <c r="C240" s="8">
        <v>1.5</v>
      </c>
      <c r="D240" s="8">
        <v>1.5</v>
      </c>
      <c r="E240" s="12">
        <v>390.11403816</v>
      </c>
    </row>
    <row r="241" spans="1:5" ht="12.75">
      <c r="A241" s="14" t="s">
        <v>30</v>
      </c>
      <c r="B241" s="19" t="s">
        <v>186</v>
      </c>
      <c r="C241" s="8">
        <v>0.5</v>
      </c>
      <c r="D241" s="8">
        <v>0.5</v>
      </c>
      <c r="E241" s="12">
        <v>170</v>
      </c>
    </row>
    <row r="242" spans="1:5" ht="12.75">
      <c r="A242" s="14" t="s">
        <v>32</v>
      </c>
      <c r="B242" s="19" t="s">
        <v>187</v>
      </c>
      <c r="C242" s="8">
        <v>1.5</v>
      </c>
      <c r="D242" s="8">
        <v>1.5</v>
      </c>
      <c r="E242" s="12">
        <v>390.11403816</v>
      </c>
    </row>
    <row r="243" spans="1:5" ht="24">
      <c r="A243" s="8">
        <v>142</v>
      </c>
      <c r="B243" s="19" t="s">
        <v>188</v>
      </c>
      <c r="C243" s="8"/>
      <c r="D243" s="8"/>
      <c r="E243" s="12"/>
    </row>
    <row r="244" spans="1:5" ht="12.75">
      <c r="A244" s="14" t="s">
        <v>28</v>
      </c>
      <c r="B244" s="19" t="s">
        <v>189</v>
      </c>
      <c r="C244" s="8">
        <v>3</v>
      </c>
      <c r="D244" s="8">
        <v>3</v>
      </c>
      <c r="E244" s="12">
        <v>544.8508065</v>
      </c>
    </row>
    <row r="245" spans="1:5" ht="12.75">
      <c r="A245" s="14" t="s">
        <v>30</v>
      </c>
      <c r="B245" s="19" t="s">
        <v>190</v>
      </c>
      <c r="C245" s="8">
        <v>2</v>
      </c>
      <c r="D245" s="8">
        <v>2</v>
      </c>
      <c r="E245" s="12">
        <v>440.18677505000005</v>
      </c>
    </row>
    <row r="246" spans="1:5" ht="24">
      <c r="A246" s="8">
        <v>143</v>
      </c>
      <c r="B246" s="19" t="s">
        <v>191</v>
      </c>
      <c r="C246" s="8">
        <v>1.5</v>
      </c>
      <c r="D246" s="8">
        <v>1.5</v>
      </c>
      <c r="E246" s="12">
        <v>380</v>
      </c>
    </row>
    <row r="247" spans="1:5" ht="24">
      <c r="A247" s="8">
        <f>A246+1</f>
        <v>144</v>
      </c>
      <c r="B247" s="19" t="s">
        <v>192</v>
      </c>
      <c r="C247" s="8">
        <v>1</v>
      </c>
      <c r="D247" s="8">
        <v>1</v>
      </c>
      <c r="E247" s="12">
        <v>329.6647431</v>
      </c>
    </row>
    <row r="248" spans="1:5" ht="12.75">
      <c r="A248" s="8">
        <f>A247+1</f>
        <v>145</v>
      </c>
      <c r="B248" s="19" t="s">
        <v>193</v>
      </c>
      <c r="C248" s="8">
        <v>0.5</v>
      </c>
      <c r="D248" s="8">
        <v>0.5</v>
      </c>
      <c r="E248" s="12">
        <v>110</v>
      </c>
    </row>
    <row r="249" spans="1:5" ht="12.75">
      <c r="A249" s="8">
        <f>A248+1</f>
        <v>146</v>
      </c>
      <c r="B249" s="19" t="s">
        <v>82</v>
      </c>
      <c r="C249" s="8">
        <v>1</v>
      </c>
      <c r="D249" s="8">
        <v>1</v>
      </c>
      <c r="E249" s="12">
        <v>109.7593508</v>
      </c>
    </row>
    <row r="250" spans="1:5" ht="12.75">
      <c r="A250" s="8">
        <f>A249+1</f>
        <v>147</v>
      </c>
      <c r="B250" s="19" t="s">
        <v>194</v>
      </c>
      <c r="C250" s="8">
        <v>0.5</v>
      </c>
      <c r="D250" s="8">
        <v>0.5</v>
      </c>
      <c r="E250" s="12">
        <v>110</v>
      </c>
    </row>
    <row r="251" spans="1:5" ht="12.75">
      <c r="A251" s="8">
        <f>A250+1</f>
        <v>148</v>
      </c>
      <c r="B251" s="19" t="s">
        <v>195</v>
      </c>
      <c r="C251" s="8"/>
      <c r="D251" s="8"/>
      <c r="E251" s="12"/>
    </row>
    <row r="252" spans="1:5" ht="12.75">
      <c r="A252" s="14" t="s">
        <v>28</v>
      </c>
      <c r="B252" s="19" t="s">
        <v>196</v>
      </c>
      <c r="C252" s="8">
        <v>0.2</v>
      </c>
      <c r="D252" s="8">
        <v>0.2</v>
      </c>
      <c r="E252" s="12">
        <v>55.221621840000005</v>
      </c>
    </row>
    <row r="253" spans="1:5" ht="12.75">
      <c r="A253" s="14" t="s">
        <v>30</v>
      </c>
      <c r="B253" s="19" t="s">
        <v>197</v>
      </c>
      <c r="C253" s="8">
        <v>0.1</v>
      </c>
      <c r="D253" s="8">
        <v>0.1</v>
      </c>
      <c r="E253" s="12">
        <v>45</v>
      </c>
    </row>
    <row r="254" spans="1:5" ht="24">
      <c r="A254" s="8">
        <v>149</v>
      </c>
      <c r="B254" s="19" t="s">
        <v>198</v>
      </c>
      <c r="C254" s="8">
        <v>1</v>
      </c>
      <c r="D254" s="8">
        <v>1</v>
      </c>
      <c r="E254" s="12">
        <v>150</v>
      </c>
    </row>
    <row r="255" spans="1:5" ht="24">
      <c r="A255" s="8">
        <f aca="true" t="shared" si="5" ref="A255:A260">A254+1</f>
        <v>150</v>
      </c>
      <c r="B255" s="19" t="s">
        <v>199</v>
      </c>
      <c r="C255" s="8">
        <v>1</v>
      </c>
      <c r="D255" s="8">
        <v>1</v>
      </c>
      <c r="E255" s="12">
        <v>200</v>
      </c>
    </row>
    <row r="256" spans="1:5" ht="12.75">
      <c r="A256" s="8">
        <f t="shared" si="5"/>
        <v>151</v>
      </c>
      <c r="B256" s="19" t="s">
        <v>57</v>
      </c>
      <c r="C256" s="8">
        <v>0.5</v>
      </c>
      <c r="D256" s="8">
        <v>0.5</v>
      </c>
      <c r="E256" s="12">
        <v>135</v>
      </c>
    </row>
    <row r="257" spans="1:5" ht="12.75">
      <c r="A257" s="8">
        <f t="shared" si="5"/>
        <v>152</v>
      </c>
      <c r="B257" s="19" t="s">
        <v>50</v>
      </c>
      <c r="C257" s="8">
        <v>6</v>
      </c>
      <c r="D257" s="8">
        <v>6</v>
      </c>
      <c r="E257" s="12">
        <v>1650.1528208</v>
      </c>
    </row>
    <row r="258" spans="1:5" ht="24" customHeight="1">
      <c r="A258" s="8">
        <f t="shared" si="5"/>
        <v>153</v>
      </c>
      <c r="B258" s="19" t="s">
        <v>200</v>
      </c>
      <c r="C258" s="8">
        <v>0.5</v>
      </c>
      <c r="D258" s="8">
        <v>0.5</v>
      </c>
      <c r="E258" s="12">
        <v>90</v>
      </c>
    </row>
    <row r="259" spans="1:5" ht="12.75">
      <c r="A259" s="8">
        <f t="shared" si="5"/>
        <v>154</v>
      </c>
      <c r="B259" s="19" t="s">
        <v>201</v>
      </c>
      <c r="C259" s="8">
        <v>0.2</v>
      </c>
      <c r="D259" s="8">
        <v>0.2</v>
      </c>
      <c r="E259" s="12">
        <v>60</v>
      </c>
    </row>
    <row r="260" spans="1:5" ht="12.75">
      <c r="A260" s="8">
        <f t="shared" si="5"/>
        <v>155</v>
      </c>
      <c r="B260" s="19" t="s">
        <v>202</v>
      </c>
      <c r="C260" s="8">
        <v>1.5</v>
      </c>
      <c r="D260" s="8">
        <v>1.5</v>
      </c>
      <c r="E260" s="12">
        <v>265</v>
      </c>
    </row>
    <row r="261" spans="1:5" ht="12.75">
      <c r="A261" s="8"/>
      <c r="B261" s="20" t="s">
        <v>203</v>
      </c>
      <c r="C261" s="8"/>
      <c r="D261" s="8"/>
      <c r="E261" s="12"/>
    </row>
    <row r="262" spans="1:5" ht="12.75">
      <c r="A262" s="8">
        <f>A260+1</f>
        <v>156</v>
      </c>
      <c r="B262" s="19" t="s">
        <v>204</v>
      </c>
      <c r="C262" s="8">
        <v>0.5</v>
      </c>
      <c r="D262" s="8">
        <v>0.5</v>
      </c>
      <c r="E262" s="12">
        <v>200</v>
      </c>
    </row>
    <row r="263" spans="1:5" ht="12.75">
      <c r="A263" s="8">
        <f>A262+1</f>
        <v>157</v>
      </c>
      <c r="B263" s="19" t="s">
        <v>205</v>
      </c>
      <c r="C263" s="8">
        <v>0.25</v>
      </c>
      <c r="D263" s="8">
        <v>0.25</v>
      </c>
      <c r="E263" s="12">
        <v>70</v>
      </c>
    </row>
    <row r="264" spans="1:5" ht="12.75">
      <c r="A264" s="8">
        <f aca="true" t="shared" si="6" ref="A264:A291">A263+1</f>
        <v>158</v>
      </c>
      <c r="B264" s="19" t="s">
        <v>89</v>
      </c>
      <c r="C264" s="8">
        <v>0.5</v>
      </c>
      <c r="D264" s="8">
        <v>0.5</v>
      </c>
      <c r="E264" s="12">
        <v>130</v>
      </c>
    </row>
    <row r="265" spans="1:5" ht="12.75">
      <c r="A265" s="8">
        <f t="shared" si="6"/>
        <v>159</v>
      </c>
      <c r="B265" s="19" t="s">
        <v>206</v>
      </c>
      <c r="C265" s="8">
        <v>0.5</v>
      </c>
      <c r="D265" s="8">
        <v>0.5</v>
      </c>
      <c r="E265" s="12">
        <v>145</v>
      </c>
    </row>
    <row r="266" spans="1:5" ht="12.75">
      <c r="A266" s="8">
        <f t="shared" si="6"/>
        <v>160</v>
      </c>
      <c r="B266" s="19" t="s">
        <v>207</v>
      </c>
      <c r="C266" s="8">
        <v>1.5</v>
      </c>
      <c r="D266" s="8">
        <v>1.5</v>
      </c>
      <c r="E266" s="12">
        <v>304.90366599</v>
      </c>
    </row>
    <row r="267" spans="1:5" ht="12.75">
      <c r="A267" s="8">
        <f t="shared" si="6"/>
        <v>161</v>
      </c>
      <c r="B267" s="19" t="s">
        <v>208</v>
      </c>
      <c r="C267" s="8">
        <v>3</v>
      </c>
      <c r="D267" s="8">
        <v>3</v>
      </c>
      <c r="E267" s="12">
        <v>500</v>
      </c>
    </row>
    <row r="268" spans="1:5" ht="12.75">
      <c r="A268" s="8">
        <f t="shared" si="6"/>
        <v>162</v>
      </c>
      <c r="B268" s="19" t="s">
        <v>209</v>
      </c>
      <c r="C268" s="8">
        <v>4</v>
      </c>
      <c r="D268" s="8">
        <v>4</v>
      </c>
      <c r="E268" s="12">
        <v>610</v>
      </c>
    </row>
    <row r="269" spans="1:5" ht="12.75">
      <c r="A269" s="8">
        <f t="shared" si="6"/>
        <v>163</v>
      </c>
      <c r="B269" s="19" t="s">
        <v>95</v>
      </c>
      <c r="C269" s="8">
        <v>3</v>
      </c>
      <c r="D269" s="8">
        <v>3</v>
      </c>
      <c r="E269" s="12">
        <v>470</v>
      </c>
    </row>
    <row r="270" spans="1:5" ht="12.75">
      <c r="A270" s="8">
        <f t="shared" si="6"/>
        <v>164</v>
      </c>
      <c r="B270" s="19" t="s">
        <v>96</v>
      </c>
      <c r="C270" s="8">
        <v>1.25</v>
      </c>
      <c r="D270" s="8">
        <v>1.25</v>
      </c>
      <c r="E270" s="12">
        <v>275.01958528000006</v>
      </c>
    </row>
    <row r="271" spans="1:5" ht="12.75">
      <c r="A271" s="8">
        <f t="shared" si="6"/>
        <v>165</v>
      </c>
      <c r="B271" s="19" t="s">
        <v>97</v>
      </c>
      <c r="C271" s="8">
        <v>1</v>
      </c>
      <c r="D271" s="8">
        <v>1</v>
      </c>
      <c r="E271" s="12">
        <v>250</v>
      </c>
    </row>
    <row r="272" spans="1:5" ht="12.75">
      <c r="A272" s="8">
        <f t="shared" si="6"/>
        <v>166</v>
      </c>
      <c r="B272" s="19" t="s">
        <v>98</v>
      </c>
      <c r="C272" s="8">
        <v>0.75</v>
      </c>
      <c r="D272" s="8">
        <v>0.75</v>
      </c>
      <c r="E272" s="12">
        <v>165.03962815999998</v>
      </c>
    </row>
    <row r="273" spans="1:5" ht="12.75">
      <c r="A273" s="8">
        <f t="shared" si="6"/>
        <v>167</v>
      </c>
      <c r="B273" s="19" t="s">
        <v>99</v>
      </c>
      <c r="C273" s="8">
        <v>0.75</v>
      </c>
      <c r="D273" s="8">
        <v>0.75</v>
      </c>
      <c r="E273" s="12">
        <v>165.03962815999998</v>
      </c>
    </row>
    <row r="274" spans="1:5" ht="24">
      <c r="A274" s="8">
        <f t="shared" si="6"/>
        <v>168</v>
      </c>
      <c r="B274" s="19" t="s">
        <v>210</v>
      </c>
      <c r="C274" s="8">
        <v>0.75</v>
      </c>
      <c r="D274" s="8">
        <v>0.75</v>
      </c>
      <c r="E274" s="12">
        <v>145.02417930000001</v>
      </c>
    </row>
    <row r="275" spans="1:5" ht="24">
      <c r="A275" s="8">
        <f t="shared" si="6"/>
        <v>169</v>
      </c>
      <c r="B275" s="19" t="s">
        <v>211</v>
      </c>
      <c r="C275" s="8">
        <v>0.5</v>
      </c>
      <c r="D275" s="8">
        <v>0.5</v>
      </c>
      <c r="E275" s="12">
        <v>55.4296754</v>
      </c>
    </row>
    <row r="276" spans="1:5" ht="12.75">
      <c r="A276" s="8">
        <f t="shared" si="6"/>
        <v>170</v>
      </c>
      <c r="B276" s="19" t="s">
        <v>212</v>
      </c>
      <c r="C276" s="8">
        <v>0.25</v>
      </c>
      <c r="D276" s="8">
        <v>0.25</v>
      </c>
      <c r="E276" s="12">
        <v>30</v>
      </c>
    </row>
    <row r="277" spans="1:5" ht="12.75">
      <c r="A277" s="8">
        <f t="shared" si="6"/>
        <v>171</v>
      </c>
      <c r="B277" s="19" t="s">
        <v>104</v>
      </c>
      <c r="C277" s="8">
        <v>1</v>
      </c>
      <c r="D277" s="8">
        <v>1</v>
      </c>
      <c r="E277" s="12">
        <v>195</v>
      </c>
    </row>
    <row r="278" spans="1:5" ht="12.75">
      <c r="A278" s="8">
        <f t="shared" si="6"/>
        <v>172</v>
      </c>
      <c r="B278" s="19" t="s">
        <v>105</v>
      </c>
      <c r="C278" s="8">
        <v>1.5</v>
      </c>
      <c r="D278" s="8">
        <v>1.5</v>
      </c>
      <c r="E278" s="12">
        <v>250</v>
      </c>
    </row>
    <row r="279" spans="1:5" ht="12.75">
      <c r="A279" s="8">
        <f t="shared" si="6"/>
        <v>173</v>
      </c>
      <c r="B279" s="19" t="s">
        <v>108</v>
      </c>
      <c r="C279" s="8">
        <v>2</v>
      </c>
      <c r="D279" s="8">
        <v>2</v>
      </c>
      <c r="E279" s="12">
        <v>295</v>
      </c>
    </row>
    <row r="280" spans="1:5" ht="12.75">
      <c r="A280" s="8">
        <f t="shared" si="6"/>
        <v>174</v>
      </c>
      <c r="B280" s="19" t="s">
        <v>106</v>
      </c>
      <c r="C280" s="8">
        <v>1</v>
      </c>
      <c r="D280" s="8">
        <v>1</v>
      </c>
      <c r="E280" s="12">
        <v>195</v>
      </c>
    </row>
    <row r="281" spans="1:5" ht="12.75">
      <c r="A281" s="8">
        <f t="shared" si="6"/>
        <v>175</v>
      </c>
      <c r="B281" s="19" t="s">
        <v>213</v>
      </c>
      <c r="C281" s="8">
        <v>0.5</v>
      </c>
      <c r="D281" s="8">
        <v>0.5</v>
      </c>
      <c r="E281" s="12">
        <v>165.07336923</v>
      </c>
    </row>
    <row r="282" spans="1:5" ht="12.75">
      <c r="A282" s="8">
        <f t="shared" si="6"/>
        <v>176</v>
      </c>
      <c r="B282" s="19" t="s">
        <v>107</v>
      </c>
      <c r="C282" s="8">
        <v>1</v>
      </c>
      <c r="D282" s="8">
        <v>1</v>
      </c>
      <c r="E282" s="12">
        <v>314.78313636000007</v>
      </c>
    </row>
    <row r="283" spans="1:5" ht="12.75">
      <c r="A283" s="8">
        <f t="shared" si="6"/>
        <v>177</v>
      </c>
      <c r="B283" s="19" t="s">
        <v>214</v>
      </c>
      <c r="C283" s="8">
        <v>2</v>
      </c>
      <c r="D283" s="8">
        <v>2</v>
      </c>
      <c r="E283" s="12">
        <v>295</v>
      </c>
    </row>
    <row r="284" spans="1:5" ht="12.75">
      <c r="A284" s="8">
        <f t="shared" si="6"/>
        <v>178</v>
      </c>
      <c r="B284" s="19" t="s">
        <v>215</v>
      </c>
      <c r="C284" s="8">
        <v>4</v>
      </c>
      <c r="D284" s="8">
        <v>4</v>
      </c>
      <c r="E284" s="12">
        <v>510</v>
      </c>
    </row>
    <row r="285" spans="1:5" ht="12.75">
      <c r="A285" s="8">
        <f t="shared" si="6"/>
        <v>179</v>
      </c>
      <c r="B285" s="19" t="s">
        <v>216</v>
      </c>
      <c r="C285" s="8">
        <v>5</v>
      </c>
      <c r="D285" s="8">
        <v>5</v>
      </c>
      <c r="E285" s="12">
        <v>684.7208774999999</v>
      </c>
    </row>
    <row r="286" spans="1:5" ht="12.75">
      <c r="A286" s="8">
        <f t="shared" si="6"/>
        <v>180</v>
      </c>
      <c r="B286" s="19" t="s">
        <v>111</v>
      </c>
      <c r="C286" s="8">
        <v>3</v>
      </c>
      <c r="D286" s="8">
        <v>3</v>
      </c>
      <c r="E286" s="12">
        <v>410</v>
      </c>
    </row>
    <row r="287" spans="1:5" ht="24">
      <c r="A287" s="8">
        <f t="shared" si="6"/>
        <v>181</v>
      </c>
      <c r="B287" s="19" t="s">
        <v>217</v>
      </c>
      <c r="C287" s="8">
        <v>4</v>
      </c>
      <c r="D287" s="8">
        <v>4</v>
      </c>
      <c r="E287" s="12">
        <v>520</v>
      </c>
    </row>
    <row r="288" spans="1:5" ht="12.75">
      <c r="A288" s="8">
        <f t="shared" si="6"/>
        <v>182</v>
      </c>
      <c r="B288" s="19" t="s">
        <v>113</v>
      </c>
      <c r="C288" s="8">
        <v>4</v>
      </c>
      <c r="D288" s="8">
        <v>4</v>
      </c>
      <c r="E288" s="12">
        <v>520</v>
      </c>
    </row>
    <row r="289" spans="1:5" ht="12.75">
      <c r="A289" s="8">
        <f t="shared" si="6"/>
        <v>183</v>
      </c>
      <c r="B289" s="19" t="s">
        <v>114</v>
      </c>
      <c r="C289" s="8">
        <v>3</v>
      </c>
      <c r="D289" s="8">
        <v>3</v>
      </c>
      <c r="E289" s="12">
        <v>410</v>
      </c>
    </row>
    <row r="290" spans="1:5" ht="12.75">
      <c r="A290" s="8">
        <f t="shared" si="6"/>
        <v>184</v>
      </c>
      <c r="B290" s="19" t="s">
        <v>218</v>
      </c>
      <c r="C290" s="8">
        <v>5</v>
      </c>
      <c r="D290" s="8">
        <v>5</v>
      </c>
      <c r="E290" s="12">
        <v>630</v>
      </c>
    </row>
    <row r="291" spans="1:5" ht="12.75">
      <c r="A291" s="8">
        <f t="shared" si="6"/>
        <v>185</v>
      </c>
      <c r="B291" s="19" t="s">
        <v>219</v>
      </c>
      <c r="C291" s="8"/>
      <c r="D291" s="8"/>
      <c r="E291" s="12"/>
    </row>
    <row r="292" spans="1:5" ht="12.75">
      <c r="A292" s="14" t="s">
        <v>28</v>
      </c>
      <c r="B292" s="19" t="s">
        <v>220</v>
      </c>
      <c r="C292" s="8">
        <v>0.75</v>
      </c>
      <c r="D292" s="8">
        <v>0.75</v>
      </c>
      <c r="E292" s="12">
        <v>154.52855539</v>
      </c>
    </row>
    <row r="293" spans="1:5" ht="12.75">
      <c r="A293" s="14" t="s">
        <v>30</v>
      </c>
      <c r="B293" s="19" t="s">
        <v>221</v>
      </c>
      <c r="C293" s="8">
        <v>2</v>
      </c>
      <c r="D293" s="8">
        <v>2</v>
      </c>
      <c r="E293" s="12">
        <v>290</v>
      </c>
    </row>
    <row r="294" spans="1:5" ht="12.75">
      <c r="A294" s="8">
        <f>A291+1</f>
        <v>186</v>
      </c>
      <c r="B294" s="19" t="s">
        <v>118</v>
      </c>
      <c r="C294" s="8">
        <v>1.5</v>
      </c>
      <c r="D294" s="8">
        <v>1.5</v>
      </c>
      <c r="E294" s="12">
        <v>250</v>
      </c>
    </row>
    <row r="295" spans="1:5" ht="12.75">
      <c r="A295" s="8">
        <f aca="true" t="shared" si="7" ref="A295:A300">A294+1</f>
        <v>187</v>
      </c>
      <c r="B295" s="19" t="s">
        <v>119</v>
      </c>
      <c r="C295" s="8">
        <v>0.2</v>
      </c>
      <c r="D295" s="8">
        <v>0.2</v>
      </c>
      <c r="E295" s="12">
        <v>105</v>
      </c>
    </row>
    <row r="296" spans="1:5" ht="12.75">
      <c r="A296" s="8">
        <f t="shared" si="7"/>
        <v>188</v>
      </c>
      <c r="B296" s="19" t="s">
        <v>222</v>
      </c>
      <c r="C296" s="8">
        <v>1</v>
      </c>
      <c r="D296" s="8">
        <v>1</v>
      </c>
      <c r="E296" s="12">
        <v>170</v>
      </c>
    </row>
    <row r="297" spans="1:5" ht="12.75">
      <c r="A297" s="8">
        <f t="shared" si="7"/>
        <v>189</v>
      </c>
      <c r="B297" s="19" t="s">
        <v>121</v>
      </c>
      <c r="C297" s="8">
        <v>2.5</v>
      </c>
      <c r="D297" s="8">
        <v>2.5</v>
      </c>
      <c r="E297" s="12">
        <v>350</v>
      </c>
    </row>
    <row r="298" spans="1:5" ht="12.75">
      <c r="A298" s="8">
        <f t="shared" si="7"/>
        <v>190</v>
      </c>
      <c r="B298" s="19" t="s">
        <v>122</v>
      </c>
      <c r="C298" s="8">
        <v>1</v>
      </c>
      <c r="D298" s="8">
        <v>1</v>
      </c>
      <c r="E298" s="12">
        <v>184.9115268</v>
      </c>
    </row>
    <row r="299" spans="1:5" ht="12.75">
      <c r="A299" s="8">
        <f t="shared" si="7"/>
        <v>191</v>
      </c>
      <c r="B299" s="19" t="s">
        <v>223</v>
      </c>
      <c r="C299" s="8">
        <v>1</v>
      </c>
      <c r="D299" s="8">
        <v>1</v>
      </c>
      <c r="E299" s="12">
        <v>184.9115268</v>
      </c>
    </row>
    <row r="300" spans="1:5" ht="12.75">
      <c r="A300" s="8">
        <f t="shared" si="7"/>
        <v>192</v>
      </c>
      <c r="B300" s="19" t="s">
        <v>224</v>
      </c>
      <c r="C300" s="8"/>
      <c r="D300" s="8"/>
      <c r="E300" s="12"/>
    </row>
    <row r="301" spans="1:5" ht="12.75">
      <c r="A301" s="8" t="s">
        <v>28</v>
      </c>
      <c r="B301" s="19" t="s">
        <v>225</v>
      </c>
      <c r="C301" s="8">
        <v>1</v>
      </c>
      <c r="D301" s="8">
        <v>1</v>
      </c>
      <c r="E301" s="12">
        <v>215</v>
      </c>
    </row>
    <row r="302" spans="1:5" ht="12.75">
      <c r="A302" s="8" t="s">
        <v>30</v>
      </c>
      <c r="B302" s="19" t="s">
        <v>226</v>
      </c>
      <c r="C302" s="8">
        <v>0.75</v>
      </c>
      <c r="D302" s="8">
        <v>0.75</v>
      </c>
      <c r="E302" s="12">
        <v>190</v>
      </c>
    </row>
    <row r="303" spans="1:5" ht="12.75">
      <c r="A303" s="8">
        <v>193</v>
      </c>
      <c r="B303" s="19" t="s">
        <v>127</v>
      </c>
      <c r="C303" s="8">
        <v>1</v>
      </c>
      <c r="D303" s="8">
        <v>1</v>
      </c>
      <c r="E303" s="12">
        <v>175</v>
      </c>
    </row>
    <row r="304" spans="1:5" ht="12.75">
      <c r="A304" s="8">
        <f>A303+1</f>
        <v>194</v>
      </c>
      <c r="B304" s="19" t="s">
        <v>131</v>
      </c>
      <c r="C304" s="8">
        <v>2</v>
      </c>
      <c r="D304" s="8">
        <v>2</v>
      </c>
      <c r="E304" s="12">
        <v>295</v>
      </c>
    </row>
    <row r="305" spans="1:5" ht="12.75">
      <c r="A305" s="8">
        <f>A304+1</f>
        <v>195</v>
      </c>
      <c r="B305" s="19" t="s">
        <v>133</v>
      </c>
      <c r="C305" s="8">
        <v>0.5</v>
      </c>
      <c r="D305" s="8">
        <v>0.5</v>
      </c>
      <c r="E305" s="12">
        <v>130</v>
      </c>
    </row>
    <row r="306" spans="1:5" ht="12.75">
      <c r="A306" s="8">
        <f>A305+1</f>
        <v>196</v>
      </c>
      <c r="B306" s="19" t="s">
        <v>227</v>
      </c>
      <c r="C306" s="8">
        <v>1.5</v>
      </c>
      <c r="D306" s="8">
        <v>1.5</v>
      </c>
      <c r="E306" s="12">
        <v>270</v>
      </c>
    </row>
    <row r="307" spans="1:5" ht="12.75">
      <c r="A307" s="8">
        <f>A306+1</f>
        <v>197</v>
      </c>
      <c r="B307" s="19" t="s">
        <v>228</v>
      </c>
      <c r="C307" s="8"/>
      <c r="D307" s="8"/>
      <c r="E307" s="12"/>
    </row>
    <row r="308" spans="1:5" ht="12.75">
      <c r="A308" s="14" t="s">
        <v>28</v>
      </c>
      <c r="B308" s="19" t="s">
        <v>229</v>
      </c>
      <c r="C308" s="8">
        <v>0.5</v>
      </c>
      <c r="D308" s="8">
        <v>0.5</v>
      </c>
      <c r="E308" s="12">
        <v>130</v>
      </c>
    </row>
    <row r="309" spans="1:5" ht="12.75">
      <c r="A309" s="14" t="s">
        <v>30</v>
      </c>
      <c r="B309" s="19" t="s">
        <v>230</v>
      </c>
      <c r="C309" s="8">
        <v>2</v>
      </c>
      <c r="D309" s="8">
        <v>2</v>
      </c>
      <c r="E309" s="12">
        <v>295</v>
      </c>
    </row>
    <row r="310" spans="1:5" ht="12.75">
      <c r="A310" s="8">
        <v>198</v>
      </c>
      <c r="B310" s="19" t="s">
        <v>231</v>
      </c>
      <c r="C310" s="8">
        <v>3</v>
      </c>
      <c r="D310" s="8">
        <v>3</v>
      </c>
      <c r="E310" s="12">
        <v>405</v>
      </c>
    </row>
    <row r="311" spans="1:5" ht="12.75">
      <c r="A311" s="8"/>
      <c r="B311" s="20" t="s">
        <v>134</v>
      </c>
      <c r="C311" s="8"/>
      <c r="D311" s="8"/>
      <c r="E311" s="12"/>
    </row>
    <row r="312" spans="1:5" ht="12.75">
      <c r="A312" s="8">
        <v>199</v>
      </c>
      <c r="B312" s="19" t="s">
        <v>232</v>
      </c>
      <c r="C312" s="8"/>
      <c r="D312" s="8"/>
      <c r="E312" s="12"/>
    </row>
    <row r="313" spans="1:5" ht="12.75">
      <c r="A313" s="14" t="s">
        <v>28</v>
      </c>
      <c r="B313" s="19" t="s">
        <v>233</v>
      </c>
      <c r="C313" s="8">
        <v>1</v>
      </c>
      <c r="D313" s="8">
        <v>1</v>
      </c>
      <c r="E313" s="12">
        <v>170</v>
      </c>
    </row>
    <row r="314" spans="1:5" ht="24">
      <c r="A314" s="14" t="s">
        <v>30</v>
      </c>
      <c r="B314" s="19" t="s">
        <v>234</v>
      </c>
      <c r="C314" s="8">
        <v>1.5</v>
      </c>
      <c r="D314" s="8">
        <v>1.5</v>
      </c>
      <c r="E314" s="12">
        <v>225</v>
      </c>
    </row>
    <row r="315" spans="1:5" ht="21.75" customHeight="1">
      <c r="A315" s="8">
        <v>200</v>
      </c>
      <c r="B315" s="19" t="s">
        <v>235</v>
      </c>
      <c r="C315" s="8">
        <v>0.5</v>
      </c>
      <c r="D315" s="8">
        <v>0.5</v>
      </c>
      <c r="E315" s="12">
        <v>120</v>
      </c>
    </row>
    <row r="316" spans="1:5" ht="12.75">
      <c r="A316" s="8">
        <f>A315+1</f>
        <v>201</v>
      </c>
      <c r="B316" s="19" t="s">
        <v>236</v>
      </c>
      <c r="C316" s="8">
        <v>3</v>
      </c>
      <c r="D316" s="8">
        <v>3</v>
      </c>
      <c r="E316" s="12">
        <v>530</v>
      </c>
    </row>
    <row r="317" spans="1:5" ht="24">
      <c r="A317" s="8">
        <f>A316+1</f>
        <v>202</v>
      </c>
      <c r="B317" s="19" t="s">
        <v>237</v>
      </c>
      <c r="C317" s="8"/>
      <c r="D317" s="8"/>
      <c r="E317" s="12"/>
    </row>
    <row r="318" spans="1:5" ht="12.75">
      <c r="A318" s="14" t="s">
        <v>28</v>
      </c>
      <c r="B318" s="19" t="s">
        <v>238</v>
      </c>
      <c r="C318" s="8">
        <v>1.5</v>
      </c>
      <c r="D318" s="8">
        <v>1.5</v>
      </c>
      <c r="E318" s="12">
        <v>390.11403816</v>
      </c>
    </row>
    <row r="319" spans="1:5" ht="12.75">
      <c r="A319" s="14" t="s">
        <v>30</v>
      </c>
      <c r="B319" s="19" t="s">
        <v>186</v>
      </c>
      <c r="C319" s="8">
        <v>0.5</v>
      </c>
      <c r="D319" s="8">
        <v>0.5</v>
      </c>
      <c r="E319" s="12">
        <v>170</v>
      </c>
    </row>
    <row r="320" spans="1:5" ht="12.75">
      <c r="A320" s="14" t="s">
        <v>32</v>
      </c>
      <c r="B320" s="19" t="s">
        <v>187</v>
      </c>
      <c r="C320" s="8">
        <v>1.5</v>
      </c>
      <c r="D320" s="8">
        <v>1.5</v>
      </c>
      <c r="E320" s="12">
        <v>390.11403816</v>
      </c>
    </row>
    <row r="321" spans="1:5" ht="12.75">
      <c r="A321" s="8">
        <v>203</v>
      </c>
      <c r="B321" s="19" t="s">
        <v>239</v>
      </c>
      <c r="C321" s="8">
        <v>0.2</v>
      </c>
      <c r="D321" s="8">
        <v>0.2</v>
      </c>
      <c r="E321" s="12">
        <v>70</v>
      </c>
    </row>
    <row r="322" spans="1:5" ht="12.75">
      <c r="A322" s="8">
        <f aca="true" t="shared" si="8" ref="A322:A327">A321+1</f>
        <v>204</v>
      </c>
      <c r="B322" s="19" t="s">
        <v>240</v>
      </c>
      <c r="C322" s="8">
        <v>0.5</v>
      </c>
      <c r="D322" s="8">
        <v>0.5</v>
      </c>
      <c r="E322" s="12">
        <v>100</v>
      </c>
    </row>
    <row r="323" spans="1:5" ht="12.75">
      <c r="A323" s="8">
        <f t="shared" si="8"/>
        <v>205</v>
      </c>
      <c r="B323" s="19" t="s">
        <v>241</v>
      </c>
      <c r="C323" s="8">
        <v>1</v>
      </c>
      <c r="D323" s="8">
        <v>1</v>
      </c>
      <c r="E323" s="12">
        <v>185</v>
      </c>
    </row>
    <row r="324" spans="1:5" ht="12.75">
      <c r="A324" s="8">
        <f t="shared" si="8"/>
        <v>206</v>
      </c>
      <c r="B324" s="19" t="s">
        <v>242</v>
      </c>
      <c r="C324" s="8">
        <v>1</v>
      </c>
      <c r="D324" s="8">
        <v>1</v>
      </c>
      <c r="E324" s="12">
        <v>185</v>
      </c>
    </row>
    <row r="325" spans="1:5" ht="12.75">
      <c r="A325" s="8">
        <f t="shared" si="8"/>
        <v>207</v>
      </c>
      <c r="B325" s="19" t="s">
        <v>243</v>
      </c>
      <c r="C325" s="8">
        <v>0.5</v>
      </c>
      <c r="D325" s="8">
        <v>0.5</v>
      </c>
      <c r="E325" s="12">
        <v>90</v>
      </c>
    </row>
    <row r="326" spans="1:5" ht="12.75">
      <c r="A326" s="8">
        <f t="shared" si="8"/>
        <v>208</v>
      </c>
      <c r="B326" s="19" t="s">
        <v>244</v>
      </c>
      <c r="C326" s="8">
        <v>0.5</v>
      </c>
      <c r="D326" s="8">
        <v>0.5</v>
      </c>
      <c r="E326" s="12">
        <v>90</v>
      </c>
    </row>
    <row r="327" spans="1:5" ht="12.75">
      <c r="A327" s="8">
        <f t="shared" si="8"/>
        <v>209</v>
      </c>
      <c r="B327" s="19" t="s">
        <v>68</v>
      </c>
      <c r="C327" s="8">
        <v>0.5</v>
      </c>
      <c r="D327" s="8">
        <v>0.5</v>
      </c>
      <c r="E327" s="12">
        <v>90</v>
      </c>
    </row>
    <row r="328" spans="1:5" ht="12.75">
      <c r="A328" s="8"/>
      <c r="B328" s="20" t="s">
        <v>245</v>
      </c>
      <c r="C328" s="8"/>
      <c r="D328" s="8"/>
      <c r="E328" s="28"/>
    </row>
    <row r="329" spans="1:5" ht="12.75">
      <c r="A329" s="8">
        <v>210</v>
      </c>
      <c r="B329" s="19" t="s">
        <v>246</v>
      </c>
      <c r="C329" s="8">
        <v>0.5</v>
      </c>
      <c r="D329" s="8">
        <v>0.5</v>
      </c>
      <c r="E329" s="12">
        <v>85</v>
      </c>
    </row>
    <row r="330" spans="1:5" ht="12.75">
      <c r="A330" s="8">
        <v>211</v>
      </c>
      <c r="B330" s="19" t="s">
        <v>247</v>
      </c>
      <c r="C330" s="8"/>
      <c r="D330" s="8"/>
      <c r="E330" s="12"/>
    </row>
    <row r="331" spans="1:5" ht="12.75">
      <c r="A331" s="14" t="s">
        <v>28</v>
      </c>
      <c r="B331" s="19" t="s">
        <v>248</v>
      </c>
      <c r="C331" s="8">
        <v>0.5</v>
      </c>
      <c r="D331" s="8">
        <v>0.5</v>
      </c>
      <c r="E331" s="12">
        <v>100</v>
      </c>
    </row>
    <row r="332" spans="1:5" ht="36">
      <c r="A332" s="8">
        <v>212</v>
      </c>
      <c r="B332" s="19" t="s">
        <v>249</v>
      </c>
      <c r="C332" s="8">
        <v>2.5</v>
      </c>
      <c r="D332" s="8">
        <v>2.5</v>
      </c>
      <c r="E332" s="12">
        <v>320</v>
      </c>
    </row>
    <row r="333" spans="1:5" ht="36">
      <c r="A333" s="8">
        <f>A332+1</f>
        <v>213</v>
      </c>
      <c r="B333" s="19" t="s">
        <v>250</v>
      </c>
      <c r="C333" s="8">
        <v>1.5</v>
      </c>
      <c r="D333" s="8">
        <v>1.5</v>
      </c>
      <c r="E333" s="12">
        <v>205</v>
      </c>
    </row>
    <row r="334" spans="1:5" ht="12.75">
      <c r="A334" s="8">
        <f aca="true" t="shared" si="9" ref="A334:A391">A333+1</f>
        <v>214</v>
      </c>
      <c r="B334" s="19" t="s">
        <v>251</v>
      </c>
      <c r="C334" s="8">
        <v>2</v>
      </c>
      <c r="D334" s="8">
        <v>2</v>
      </c>
      <c r="E334" s="12">
        <v>230</v>
      </c>
    </row>
    <row r="335" spans="1:5" ht="24">
      <c r="A335" s="8">
        <f t="shared" si="9"/>
        <v>215</v>
      </c>
      <c r="B335" s="19" t="s">
        <v>252</v>
      </c>
      <c r="C335" s="8">
        <v>0.5</v>
      </c>
      <c r="D335" s="8">
        <v>0.5</v>
      </c>
      <c r="E335" s="12">
        <v>110.39233480000001</v>
      </c>
    </row>
    <row r="336" spans="1:5" ht="12.75">
      <c r="A336" s="8">
        <f t="shared" si="9"/>
        <v>216</v>
      </c>
      <c r="B336" s="19" t="s">
        <v>253</v>
      </c>
      <c r="C336" s="8">
        <v>1.2</v>
      </c>
      <c r="D336" s="8">
        <v>1.2</v>
      </c>
      <c r="E336" s="12">
        <v>250</v>
      </c>
    </row>
    <row r="337" spans="1:5" ht="12.75">
      <c r="A337" s="8">
        <f t="shared" si="9"/>
        <v>217</v>
      </c>
      <c r="B337" s="19" t="s">
        <v>254</v>
      </c>
      <c r="C337" s="8">
        <v>0.75</v>
      </c>
      <c r="D337" s="8">
        <v>0.75</v>
      </c>
      <c r="E337" s="12">
        <v>110.2090363</v>
      </c>
    </row>
    <row r="338" spans="1:5" ht="12.75">
      <c r="A338" s="8">
        <f t="shared" si="9"/>
        <v>218</v>
      </c>
      <c r="B338" s="19" t="s">
        <v>255</v>
      </c>
      <c r="C338" s="8">
        <v>2</v>
      </c>
      <c r="D338" s="8">
        <v>2</v>
      </c>
      <c r="E338" s="12">
        <v>310</v>
      </c>
    </row>
    <row r="339" spans="1:5" ht="12.75">
      <c r="A339" s="8">
        <f t="shared" si="9"/>
        <v>219</v>
      </c>
      <c r="B339" s="19" t="s">
        <v>256</v>
      </c>
      <c r="C339" s="8">
        <v>1</v>
      </c>
      <c r="D339" s="8">
        <v>1</v>
      </c>
      <c r="E339" s="12">
        <v>220.01856139999995</v>
      </c>
    </row>
    <row r="340" spans="1:5" ht="24">
      <c r="A340" s="8">
        <f t="shared" si="9"/>
        <v>220</v>
      </c>
      <c r="B340" s="19" t="s">
        <v>257</v>
      </c>
      <c r="C340" s="8">
        <v>1.5</v>
      </c>
      <c r="D340" s="8">
        <v>1.5</v>
      </c>
      <c r="E340" s="12">
        <v>300</v>
      </c>
    </row>
    <row r="341" spans="1:5" ht="12.75">
      <c r="A341" s="8">
        <f t="shared" si="9"/>
        <v>221</v>
      </c>
      <c r="B341" s="19" t="s">
        <v>258</v>
      </c>
      <c r="C341" s="8">
        <v>3</v>
      </c>
      <c r="D341" s="8">
        <v>3</v>
      </c>
      <c r="E341" s="12">
        <v>400</v>
      </c>
    </row>
    <row r="342" spans="1:5" ht="12.75">
      <c r="A342" s="8">
        <f t="shared" si="9"/>
        <v>222</v>
      </c>
      <c r="B342" s="19" t="s">
        <v>259</v>
      </c>
      <c r="C342" s="8">
        <v>1</v>
      </c>
      <c r="D342" s="8">
        <v>1</v>
      </c>
      <c r="E342" s="12">
        <v>160</v>
      </c>
    </row>
    <row r="343" spans="1:5" ht="24">
      <c r="A343" s="8">
        <f t="shared" si="9"/>
        <v>223</v>
      </c>
      <c r="B343" s="19" t="s">
        <v>260</v>
      </c>
      <c r="C343" s="8">
        <v>2</v>
      </c>
      <c r="D343" s="8">
        <v>2</v>
      </c>
      <c r="E343" s="12">
        <v>345</v>
      </c>
    </row>
    <row r="344" spans="1:5" ht="12.75">
      <c r="A344" s="8">
        <f t="shared" si="9"/>
        <v>224</v>
      </c>
      <c r="B344" s="19" t="s">
        <v>261</v>
      </c>
      <c r="C344" s="8">
        <v>1</v>
      </c>
      <c r="D344" s="8">
        <v>1</v>
      </c>
      <c r="E344" s="12">
        <v>160</v>
      </c>
    </row>
    <row r="345" spans="1:5" ht="12.75">
      <c r="A345" s="8">
        <f t="shared" si="9"/>
        <v>225</v>
      </c>
      <c r="B345" s="19" t="s">
        <v>262</v>
      </c>
      <c r="C345" s="8">
        <v>1</v>
      </c>
      <c r="D345" s="8">
        <v>1</v>
      </c>
      <c r="E345" s="12">
        <v>160</v>
      </c>
    </row>
    <row r="346" spans="1:5" ht="12.75">
      <c r="A346" s="8">
        <f t="shared" si="9"/>
        <v>226</v>
      </c>
      <c r="B346" s="19" t="s">
        <v>263</v>
      </c>
      <c r="C346" s="8">
        <v>3</v>
      </c>
      <c r="D346" s="8">
        <v>3</v>
      </c>
      <c r="E346" s="12">
        <v>349.596324</v>
      </c>
    </row>
    <row r="347" spans="1:5" ht="24">
      <c r="A347" s="8">
        <f t="shared" si="9"/>
        <v>227</v>
      </c>
      <c r="B347" s="19" t="s">
        <v>264</v>
      </c>
      <c r="C347" s="8">
        <v>3</v>
      </c>
      <c r="D347" s="8">
        <v>3</v>
      </c>
      <c r="E347" s="12">
        <v>445</v>
      </c>
    </row>
    <row r="348" spans="1:5" ht="24">
      <c r="A348" s="8">
        <f t="shared" si="9"/>
        <v>228</v>
      </c>
      <c r="B348" s="19" t="s">
        <v>265</v>
      </c>
      <c r="C348" s="8">
        <v>5</v>
      </c>
      <c r="D348" s="8">
        <v>5</v>
      </c>
      <c r="E348" s="12">
        <v>750</v>
      </c>
    </row>
    <row r="349" spans="1:5" ht="12.75">
      <c r="A349" s="8">
        <f t="shared" si="9"/>
        <v>229</v>
      </c>
      <c r="B349" s="19" t="s">
        <v>266</v>
      </c>
      <c r="C349" s="8">
        <v>5.5</v>
      </c>
      <c r="D349" s="8">
        <v>5.5</v>
      </c>
      <c r="E349" s="12">
        <v>680.1212879999999</v>
      </c>
    </row>
    <row r="350" spans="1:5" ht="23.25" customHeight="1">
      <c r="A350" s="8">
        <f t="shared" si="9"/>
        <v>230</v>
      </c>
      <c r="B350" s="19" t="s">
        <v>267</v>
      </c>
      <c r="C350" s="8">
        <v>1.5</v>
      </c>
      <c r="D350" s="8">
        <v>1.5</v>
      </c>
      <c r="E350" s="12">
        <v>200</v>
      </c>
    </row>
    <row r="351" spans="1:5" ht="12.75">
      <c r="A351" s="8">
        <f t="shared" si="9"/>
        <v>231</v>
      </c>
      <c r="B351" s="19" t="s">
        <v>268</v>
      </c>
      <c r="C351" s="8">
        <v>0.2</v>
      </c>
      <c r="D351" s="8">
        <v>0.2</v>
      </c>
      <c r="E351" s="12">
        <v>70</v>
      </c>
    </row>
    <row r="352" spans="1:5" ht="12.75">
      <c r="A352" s="8">
        <f t="shared" si="9"/>
        <v>232</v>
      </c>
      <c r="B352" s="19" t="s">
        <v>269</v>
      </c>
      <c r="C352" s="8">
        <v>0.5</v>
      </c>
      <c r="D352" s="8">
        <v>0.5</v>
      </c>
      <c r="E352" s="12">
        <v>110.39233480000001</v>
      </c>
    </row>
    <row r="353" spans="1:5" ht="12.75">
      <c r="A353" s="8">
        <f t="shared" si="9"/>
        <v>233</v>
      </c>
      <c r="B353" s="19" t="s">
        <v>270</v>
      </c>
      <c r="C353" s="8">
        <v>1</v>
      </c>
      <c r="D353" s="8">
        <v>1</v>
      </c>
      <c r="E353" s="12">
        <v>160</v>
      </c>
    </row>
    <row r="354" spans="1:5" ht="12.75">
      <c r="A354" s="8">
        <f t="shared" si="9"/>
        <v>234</v>
      </c>
      <c r="B354" s="19" t="s">
        <v>271</v>
      </c>
      <c r="C354" s="8">
        <v>0.5</v>
      </c>
      <c r="D354" s="8">
        <v>0.5</v>
      </c>
      <c r="E354" s="12">
        <v>110.39233480000001</v>
      </c>
    </row>
    <row r="355" spans="1:5" ht="12.75">
      <c r="A355" s="8">
        <f t="shared" si="9"/>
        <v>235</v>
      </c>
      <c r="B355" s="19" t="s">
        <v>272</v>
      </c>
      <c r="C355" s="8">
        <v>0.5</v>
      </c>
      <c r="D355" s="8">
        <v>0.5</v>
      </c>
      <c r="E355" s="12">
        <v>110.39233480000001</v>
      </c>
    </row>
    <row r="356" spans="1:5" ht="12.75">
      <c r="A356" s="8">
        <f t="shared" si="9"/>
        <v>236</v>
      </c>
      <c r="B356" s="19" t="s">
        <v>273</v>
      </c>
      <c r="C356" s="8">
        <v>2</v>
      </c>
      <c r="D356" s="8">
        <v>2</v>
      </c>
      <c r="E356" s="12">
        <v>220.22306350000002</v>
      </c>
    </row>
    <row r="357" spans="1:5" ht="25.5" customHeight="1">
      <c r="A357" s="8">
        <f t="shared" si="9"/>
        <v>237</v>
      </c>
      <c r="B357" s="19" t="s">
        <v>274</v>
      </c>
      <c r="C357" s="8">
        <v>2</v>
      </c>
      <c r="D357" s="8">
        <v>2</v>
      </c>
      <c r="E357" s="12">
        <v>260</v>
      </c>
    </row>
    <row r="358" spans="1:5" ht="24">
      <c r="A358" s="8">
        <f t="shared" si="9"/>
        <v>238</v>
      </c>
      <c r="B358" s="19" t="s">
        <v>275</v>
      </c>
      <c r="C358" s="8">
        <v>1.5</v>
      </c>
      <c r="D358" s="8">
        <v>1.5</v>
      </c>
      <c r="E358" s="12">
        <v>220</v>
      </c>
    </row>
    <row r="359" spans="1:5" ht="12.75">
      <c r="A359" s="8">
        <f t="shared" si="9"/>
        <v>239</v>
      </c>
      <c r="B359" s="19" t="s">
        <v>276</v>
      </c>
      <c r="C359" s="8">
        <v>1.5</v>
      </c>
      <c r="D359" s="8">
        <v>1.5</v>
      </c>
      <c r="E359" s="12">
        <v>210</v>
      </c>
    </row>
    <row r="360" spans="1:5" ht="12.75">
      <c r="A360" s="8">
        <f t="shared" si="9"/>
        <v>240</v>
      </c>
      <c r="B360" s="19" t="s">
        <v>277</v>
      </c>
      <c r="C360" s="8">
        <v>0.5</v>
      </c>
      <c r="D360" s="8">
        <v>0.5</v>
      </c>
      <c r="E360" s="12">
        <v>110.39233480000001</v>
      </c>
    </row>
    <row r="361" spans="1:5" ht="12.75">
      <c r="A361" s="8">
        <f t="shared" si="9"/>
        <v>241</v>
      </c>
      <c r="B361" s="19" t="s">
        <v>278</v>
      </c>
      <c r="C361" s="8">
        <v>0.2</v>
      </c>
      <c r="D361" s="8">
        <v>0.2</v>
      </c>
      <c r="E361" s="12">
        <v>50</v>
      </c>
    </row>
    <row r="362" spans="1:5" ht="12.75">
      <c r="A362" s="8">
        <f t="shared" si="9"/>
        <v>242</v>
      </c>
      <c r="B362" s="19" t="s">
        <v>279</v>
      </c>
      <c r="C362" s="8">
        <v>2</v>
      </c>
      <c r="D362" s="8">
        <v>2</v>
      </c>
      <c r="E362" s="12">
        <v>260</v>
      </c>
    </row>
    <row r="363" spans="1:5" ht="12.75">
      <c r="A363" s="8">
        <f t="shared" si="9"/>
        <v>243</v>
      </c>
      <c r="B363" s="19" t="s">
        <v>280</v>
      </c>
      <c r="C363" s="8">
        <v>0.2</v>
      </c>
      <c r="D363" s="8">
        <v>0.2</v>
      </c>
      <c r="E363" s="12">
        <v>50</v>
      </c>
    </row>
    <row r="364" spans="1:5" ht="12.75">
      <c r="A364" s="8">
        <f t="shared" si="9"/>
        <v>244</v>
      </c>
      <c r="B364" s="19" t="s">
        <v>281</v>
      </c>
      <c r="C364" s="8">
        <v>0.2</v>
      </c>
      <c r="D364" s="8">
        <v>0.2</v>
      </c>
      <c r="E364" s="12">
        <v>50</v>
      </c>
    </row>
    <row r="365" spans="1:5" ht="12.75" customHeight="1">
      <c r="A365" s="8">
        <f t="shared" si="9"/>
        <v>245</v>
      </c>
      <c r="B365" s="19" t="s">
        <v>282</v>
      </c>
      <c r="C365" s="8">
        <v>1</v>
      </c>
      <c r="D365" s="8">
        <v>1</v>
      </c>
      <c r="E365" s="12">
        <v>180</v>
      </c>
    </row>
    <row r="366" spans="1:5" ht="12.75">
      <c r="A366" s="8">
        <f t="shared" si="9"/>
        <v>246</v>
      </c>
      <c r="B366" s="19" t="s">
        <v>283</v>
      </c>
      <c r="C366" s="8">
        <v>0.2</v>
      </c>
      <c r="D366" s="8">
        <v>0.2</v>
      </c>
      <c r="E366" s="12">
        <v>50</v>
      </c>
    </row>
    <row r="367" spans="1:5" ht="12.75">
      <c r="A367" s="8">
        <f t="shared" si="9"/>
        <v>247</v>
      </c>
      <c r="B367" s="19" t="s">
        <v>284</v>
      </c>
      <c r="C367" s="8">
        <v>2</v>
      </c>
      <c r="D367" s="8">
        <v>2</v>
      </c>
      <c r="E367" s="12">
        <v>344.96514360000003</v>
      </c>
    </row>
    <row r="368" spans="1:5" ht="12.75">
      <c r="A368" s="8">
        <f t="shared" si="9"/>
        <v>248</v>
      </c>
      <c r="B368" s="19" t="s">
        <v>285</v>
      </c>
      <c r="C368" s="8">
        <v>0.5</v>
      </c>
      <c r="D368" s="8">
        <v>0.5</v>
      </c>
      <c r="E368" s="12">
        <v>110.39233480000001</v>
      </c>
    </row>
    <row r="369" spans="1:5" ht="12.75">
      <c r="A369" s="8">
        <f t="shared" si="9"/>
        <v>249</v>
      </c>
      <c r="B369" s="19" t="s">
        <v>286</v>
      </c>
      <c r="C369" s="8">
        <v>1.5</v>
      </c>
      <c r="D369" s="8">
        <v>1.5</v>
      </c>
      <c r="E369" s="12">
        <v>210</v>
      </c>
    </row>
    <row r="370" spans="1:5" ht="24">
      <c r="A370" s="8">
        <f t="shared" si="9"/>
        <v>250</v>
      </c>
      <c r="B370" s="19" t="s">
        <v>287</v>
      </c>
      <c r="C370" s="8">
        <v>18</v>
      </c>
      <c r="D370" s="8">
        <v>18</v>
      </c>
      <c r="E370" s="12">
        <v>13600</v>
      </c>
    </row>
    <row r="371" spans="1:5" ht="12.75" customHeight="1">
      <c r="A371" s="8">
        <f t="shared" si="9"/>
        <v>251</v>
      </c>
      <c r="B371" s="19" t="s">
        <v>288</v>
      </c>
      <c r="C371" s="8">
        <v>1.5</v>
      </c>
      <c r="D371" s="8">
        <v>1.5</v>
      </c>
      <c r="E371" s="12">
        <v>650</v>
      </c>
    </row>
    <row r="372" spans="1:5" ht="12.75">
      <c r="A372" s="8">
        <f t="shared" si="9"/>
        <v>252</v>
      </c>
      <c r="B372" s="19" t="s">
        <v>289</v>
      </c>
      <c r="C372" s="8">
        <v>0.5</v>
      </c>
      <c r="D372" s="8">
        <v>0.5</v>
      </c>
      <c r="E372" s="12">
        <v>100</v>
      </c>
    </row>
    <row r="373" spans="1:5" ht="24">
      <c r="A373" s="8">
        <f t="shared" si="9"/>
        <v>253</v>
      </c>
      <c r="B373" s="19" t="s">
        <v>290</v>
      </c>
      <c r="C373" s="8">
        <v>4</v>
      </c>
      <c r="D373" s="8">
        <v>4</v>
      </c>
      <c r="E373" s="12">
        <v>1200</v>
      </c>
    </row>
    <row r="374" spans="1:5" ht="24">
      <c r="A374" s="8">
        <f t="shared" si="9"/>
        <v>254</v>
      </c>
      <c r="B374" s="19" t="s">
        <v>291</v>
      </c>
      <c r="C374" s="8">
        <v>4</v>
      </c>
      <c r="D374" s="8">
        <v>4</v>
      </c>
      <c r="E374" s="12">
        <v>790</v>
      </c>
    </row>
    <row r="375" spans="1:5" ht="12.75">
      <c r="A375" s="8">
        <f t="shared" si="9"/>
        <v>255</v>
      </c>
      <c r="B375" s="19" t="s">
        <v>292</v>
      </c>
      <c r="C375" s="8">
        <v>2</v>
      </c>
      <c r="D375" s="8">
        <v>2</v>
      </c>
      <c r="E375" s="12">
        <v>450</v>
      </c>
    </row>
    <row r="376" spans="1:5" ht="12.75" customHeight="1">
      <c r="A376" s="8">
        <f t="shared" si="9"/>
        <v>256</v>
      </c>
      <c r="B376" s="19" t="s">
        <v>293</v>
      </c>
      <c r="C376" s="8">
        <v>12</v>
      </c>
      <c r="D376" s="8">
        <v>12</v>
      </c>
      <c r="E376" s="12">
        <v>2100</v>
      </c>
    </row>
    <row r="377" spans="1:5" ht="12.75">
      <c r="A377" s="8">
        <f t="shared" si="9"/>
        <v>257</v>
      </c>
      <c r="B377" s="19" t="s">
        <v>294</v>
      </c>
      <c r="C377" s="8">
        <v>1.5</v>
      </c>
      <c r="D377" s="8">
        <v>1.5</v>
      </c>
      <c r="E377" s="12">
        <v>650</v>
      </c>
    </row>
    <row r="378" spans="1:5" ht="12.75">
      <c r="A378" s="8">
        <f t="shared" si="9"/>
        <v>258</v>
      </c>
      <c r="B378" s="19" t="s">
        <v>295</v>
      </c>
      <c r="C378" s="8">
        <v>0.5</v>
      </c>
      <c r="D378" s="8">
        <v>0.5</v>
      </c>
      <c r="E378" s="12">
        <v>400</v>
      </c>
    </row>
    <row r="379" spans="1:5" ht="12.75">
      <c r="A379" s="8">
        <f t="shared" si="9"/>
        <v>259</v>
      </c>
      <c r="B379" s="19" t="s">
        <v>296</v>
      </c>
      <c r="C379" s="8">
        <v>3</v>
      </c>
      <c r="D379" s="8">
        <v>3</v>
      </c>
      <c r="E379" s="12">
        <v>800</v>
      </c>
    </row>
    <row r="380" spans="1:5" ht="12.75">
      <c r="A380" s="8">
        <f t="shared" si="9"/>
        <v>260</v>
      </c>
      <c r="B380" s="19" t="s">
        <v>297</v>
      </c>
      <c r="C380" s="8">
        <v>3.8</v>
      </c>
      <c r="D380" s="8">
        <v>3.8</v>
      </c>
      <c r="E380" s="12">
        <v>1100</v>
      </c>
    </row>
    <row r="381" spans="1:5" ht="12.75">
      <c r="A381" s="8">
        <f t="shared" si="9"/>
        <v>261</v>
      </c>
      <c r="B381" s="19" t="s">
        <v>298</v>
      </c>
      <c r="C381" s="8">
        <v>3.9</v>
      </c>
      <c r="D381" s="8">
        <v>3.9</v>
      </c>
      <c r="E381" s="12">
        <v>1115</v>
      </c>
    </row>
    <row r="382" spans="1:5" ht="12.75">
      <c r="A382" s="8">
        <f t="shared" si="9"/>
        <v>262</v>
      </c>
      <c r="B382" s="19" t="s">
        <v>299</v>
      </c>
      <c r="C382" s="8">
        <v>4</v>
      </c>
      <c r="D382" s="8">
        <v>4</v>
      </c>
      <c r="E382" s="12">
        <v>1600</v>
      </c>
    </row>
    <row r="383" spans="1:5" ht="12.75">
      <c r="A383" s="8">
        <f t="shared" si="9"/>
        <v>263</v>
      </c>
      <c r="B383" s="19" t="s">
        <v>300</v>
      </c>
      <c r="C383" s="8">
        <v>0.2</v>
      </c>
      <c r="D383" s="8">
        <v>0.2</v>
      </c>
      <c r="E383" s="12">
        <v>115</v>
      </c>
    </row>
    <row r="384" spans="1:5" ht="12.75">
      <c r="A384" s="8">
        <f t="shared" si="9"/>
        <v>264</v>
      </c>
      <c r="B384" s="19" t="s">
        <v>301</v>
      </c>
      <c r="C384" s="8">
        <v>0.7</v>
      </c>
      <c r="D384" s="8">
        <v>0.7</v>
      </c>
      <c r="E384" s="12">
        <v>250</v>
      </c>
    </row>
    <row r="385" spans="1:5" ht="12.75">
      <c r="A385" s="8">
        <f t="shared" si="9"/>
        <v>265</v>
      </c>
      <c r="B385" s="19" t="s">
        <v>302</v>
      </c>
      <c r="C385" s="8">
        <v>0.9</v>
      </c>
      <c r="D385" s="8">
        <v>0.9</v>
      </c>
      <c r="E385" s="12">
        <v>310</v>
      </c>
    </row>
    <row r="386" spans="1:5" ht="12.75">
      <c r="A386" s="8">
        <f t="shared" si="9"/>
        <v>266</v>
      </c>
      <c r="B386" s="19" t="s">
        <v>303</v>
      </c>
      <c r="C386" s="8">
        <v>0.6</v>
      </c>
      <c r="D386" s="8">
        <v>0.6</v>
      </c>
      <c r="E386" s="12">
        <v>215.41905000000006</v>
      </c>
    </row>
    <row r="387" spans="1:5" ht="12.75">
      <c r="A387" s="8">
        <f t="shared" si="9"/>
        <v>267</v>
      </c>
      <c r="B387" s="19" t="s">
        <v>304</v>
      </c>
      <c r="C387" s="8">
        <v>0.9</v>
      </c>
      <c r="D387" s="8">
        <v>0.9</v>
      </c>
      <c r="E387" s="12">
        <v>245</v>
      </c>
    </row>
    <row r="388" spans="1:5" ht="12.75">
      <c r="A388" s="8">
        <f t="shared" si="9"/>
        <v>268</v>
      </c>
      <c r="B388" s="19" t="s">
        <v>305</v>
      </c>
      <c r="C388" s="8">
        <v>0.7</v>
      </c>
      <c r="D388" s="8">
        <v>0.7</v>
      </c>
      <c r="E388" s="12">
        <v>750</v>
      </c>
    </row>
    <row r="389" spans="1:5" ht="12.75">
      <c r="A389" s="8">
        <f t="shared" si="9"/>
        <v>269</v>
      </c>
      <c r="B389" s="19" t="s">
        <v>306</v>
      </c>
      <c r="C389" s="8">
        <v>5.5</v>
      </c>
      <c r="D389" s="8">
        <v>5.5</v>
      </c>
      <c r="E389" s="12">
        <v>1400</v>
      </c>
    </row>
    <row r="390" spans="1:5" ht="12.75">
      <c r="A390" s="8">
        <f t="shared" si="9"/>
        <v>270</v>
      </c>
      <c r="B390" s="23" t="s">
        <v>307</v>
      </c>
      <c r="C390" s="17">
        <v>16.2</v>
      </c>
      <c r="D390" s="17">
        <v>16.2</v>
      </c>
      <c r="E390" s="12">
        <v>6300</v>
      </c>
    </row>
    <row r="391" spans="1:5" ht="12.75">
      <c r="A391" s="8">
        <f t="shared" si="9"/>
        <v>271</v>
      </c>
      <c r="B391" s="24" t="s">
        <v>308</v>
      </c>
      <c r="C391" s="8">
        <v>5</v>
      </c>
      <c r="D391" s="8">
        <v>5</v>
      </c>
      <c r="E391" s="12">
        <v>4670</v>
      </c>
    </row>
    <row r="392" ht="12.75">
      <c r="D392"/>
    </row>
    <row r="393" ht="12.75">
      <c r="D393"/>
    </row>
    <row r="394" ht="12.75">
      <c r="D394"/>
    </row>
    <row r="395" ht="12.75">
      <c r="D395"/>
    </row>
    <row r="396" ht="12.75">
      <c r="D396"/>
    </row>
    <row r="397" ht="12.75">
      <c r="D397"/>
    </row>
    <row r="398" ht="12.75">
      <c r="D398"/>
    </row>
    <row r="399" ht="12.75">
      <c r="D399"/>
    </row>
    <row r="400" ht="12.75">
      <c r="D400"/>
    </row>
    <row r="401" ht="12.75">
      <c r="D401"/>
    </row>
    <row r="402" ht="12.75">
      <c r="D402"/>
    </row>
    <row r="403" ht="12.75">
      <c r="D403"/>
    </row>
    <row r="404" ht="12.75">
      <c r="D404"/>
    </row>
    <row r="405" ht="12.75">
      <c r="D405"/>
    </row>
    <row r="406" ht="12.75">
      <c r="D406"/>
    </row>
    <row r="407" ht="12.75">
      <c r="D407"/>
    </row>
    <row r="408" ht="12.75">
      <c r="D408"/>
    </row>
    <row r="409" ht="12.75">
      <c r="D409"/>
    </row>
    <row r="410" ht="12.75">
      <c r="D410"/>
    </row>
    <row r="411" ht="12.75">
      <c r="D411"/>
    </row>
    <row r="412" ht="12.75">
      <c r="D412"/>
    </row>
    <row r="413" ht="12.75">
      <c r="D413"/>
    </row>
    <row r="414" ht="12.75">
      <c r="D414"/>
    </row>
    <row r="415" ht="12.75">
      <c r="D415"/>
    </row>
    <row r="416" ht="12.75">
      <c r="D416"/>
    </row>
    <row r="417" ht="12.75">
      <c r="D417"/>
    </row>
    <row r="418" ht="12.75">
      <c r="D418"/>
    </row>
    <row r="419" ht="12.75">
      <c r="D419"/>
    </row>
    <row r="420" ht="12.75">
      <c r="D420"/>
    </row>
    <row r="421" ht="12.75">
      <c r="D421"/>
    </row>
    <row r="422" ht="12.75">
      <c r="D422"/>
    </row>
    <row r="423" ht="12.75">
      <c r="D423"/>
    </row>
    <row r="424" ht="12.75">
      <c r="D424"/>
    </row>
    <row r="425" ht="12.75">
      <c r="D425"/>
    </row>
    <row r="426" ht="12.75">
      <c r="D426"/>
    </row>
    <row r="427" ht="12.75">
      <c r="D427"/>
    </row>
    <row r="428" ht="12.75">
      <c r="D428"/>
    </row>
    <row r="429" ht="12.75">
      <c r="D429"/>
    </row>
    <row r="430" ht="12.75">
      <c r="D430"/>
    </row>
    <row r="431" ht="12.75">
      <c r="D431"/>
    </row>
    <row r="432" ht="12.75">
      <c r="D432"/>
    </row>
    <row r="433" ht="12.75">
      <c r="D433"/>
    </row>
    <row r="434" ht="12.75">
      <c r="D434"/>
    </row>
    <row r="435" ht="12.75">
      <c r="D435"/>
    </row>
    <row r="436" ht="12.75">
      <c r="D436"/>
    </row>
    <row r="437" ht="12.75">
      <c r="D437"/>
    </row>
    <row r="438" ht="12.75">
      <c r="D438"/>
    </row>
    <row r="439" ht="12.75">
      <c r="D439"/>
    </row>
  </sheetData>
  <mergeCells count="16">
    <mergeCell ref="A21:E21"/>
    <mergeCell ref="A22:E22"/>
    <mergeCell ref="A4:C4"/>
    <mergeCell ref="A6:C6"/>
    <mergeCell ref="A8:C8"/>
    <mergeCell ref="A9:C9"/>
    <mergeCell ref="D23:E23"/>
    <mergeCell ref="A10:C10"/>
    <mergeCell ref="B12:E12"/>
    <mergeCell ref="B13:E13"/>
    <mergeCell ref="B14:E14"/>
    <mergeCell ref="B15:E15"/>
    <mergeCell ref="B16:E16"/>
    <mergeCell ref="B17:E17"/>
    <mergeCell ref="A19:E19"/>
    <mergeCell ref="A20:E20"/>
  </mergeCells>
  <printOptions/>
  <pageMargins left="0.7874015748031497" right="0.3937007874015748" top="0.3937007874015748" bottom="0.3937007874015748" header="0.5118110236220472" footer="0.5118110236220472"/>
  <pageSetup fitToHeight="7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МУЗ "Городская стоматологическая поликлиника" Саянск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Котлярова Т.А.</dc:creator>
  <cp:keywords/>
  <dc:description/>
  <cp:lastModifiedBy>Котлярова Т.А.</cp:lastModifiedBy>
  <cp:lastPrinted>2017-03-31T02:04:18Z</cp:lastPrinted>
  <dcterms:created xsi:type="dcterms:W3CDTF">2015-07-23T03:42:39Z</dcterms:created>
  <dcterms:modified xsi:type="dcterms:W3CDTF">2017-04-01T01:37:52Z</dcterms:modified>
  <cp:category/>
  <cp:version/>
  <cp:contentType/>
  <cp:contentStatus/>
</cp:coreProperties>
</file>